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utterj\Work Folders\Desktop\Templates - Latest Versions Only\"/>
    </mc:Choice>
  </mc:AlternateContent>
  <bookViews>
    <workbookView xWindow="825" yWindow="-105" windowWidth="19410" windowHeight="10560"/>
    <workbookView xWindow="930" yWindow="0" windowWidth="23040" windowHeight="8850"/>
  </bookViews>
  <sheets>
    <sheet name="Cover page" sheetId="8" r:id="rId1"/>
    <sheet name="Technical Infomation" sheetId="19" r:id="rId2"/>
    <sheet name="Routing Plan-1" sheetId="10" r:id="rId3"/>
    <sheet name="Routing Plan-2" sheetId="35" r:id="rId4"/>
    <sheet name="Risks assessment" sheetId="40" r:id="rId5"/>
  </sheets>
  <definedNames>
    <definedName name="_xlnm.Print_Area" localSheetId="0">'Cover page'!$A$1:$Q$54</definedName>
    <definedName name="_xlnm.Print_Area" localSheetId="4">'Risks assessment'!$A$1:$Q$19</definedName>
    <definedName name="_xlnm.Print_Area" localSheetId="2">'Routing Plan-1'!$A$1:$Q$38</definedName>
    <definedName name="_xlnm.Print_Area" localSheetId="3">'Routing Plan-2'!$A$1:$Q$21</definedName>
    <definedName name="_xlnm.Print_Area" localSheetId="1">'Technical Infomation'!$A$1:$Q$98</definedName>
    <definedName name="_xlnm.Print_Titles" localSheetId="0">'Cover page'!$1:$5</definedName>
    <definedName name="_xlnm.Print_Titles" localSheetId="4">'Risks assessment'!$1:$4</definedName>
    <definedName name="_xlnm.Print_Titles" localSheetId="2">'Routing Plan-1'!$1:$5</definedName>
    <definedName name="_xlnm.Print_Titles" localSheetId="3">'Routing Plan-2'!$1:$5</definedName>
    <definedName name="_xlnm.Print_Titles" localSheetId="1">'Technical Infomation'!$1:$5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5" i="19" l="1"/>
  <c r="Q13" i="40" l="1"/>
  <c r="K13" i="40"/>
  <c r="Q12" i="40"/>
  <c r="K12" i="40"/>
  <c r="Q11" i="40"/>
  <c r="K11" i="40"/>
  <c r="P62" i="19"/>
  <c r="F62" i="19"/>
  <c r="P60" i="19"/>
  <c r="P59" i="19"/>
  <c r="P58" i="19"/>
  <c r="P57" i="19"/>
  <c r="P56" i="19"/>
  <c r="K62" i="19" l="1"/>
</calcChain>
</file>

<file path=xl/sharedStrings.xml><?xml version="1.0" encoding="utf-8"?>
<sst xmlns="http://schemas.openxmlformats.org/spreadsheetml/2006/main" count="240" uniqueCount="204">
  <si>
    <t>SHIPPING PLAN OF LOAD</t>
  </si>
  <si>
    <t>Cover Page</t>
  </si>
  <si>
    <t>§1. General</t>
  </si>
  <si>
    <t>Shipping Plan of Load reference</t>
  </si>
  <si>
    <t>Version</t>
  </si>
  <si>
    <t>Date</t>
  </si>
  <si>
    <t>Component(s) description</t>
  </si>
  <si>
    <t>Purchase Order number</t>
  </si>
  <si>
    <t>§2. Table of content</t>
  </si>
  <si>
    <t>Chapter</t>
  </si>
  <si>
    <t>Title</t>
  </si>
  <si>
    <t>Cover page</t>
  </si>
  <si>
    <t>§1</t>
  </si>
  <si>
    <t>General</t>
  </si>
  <si>
    <t>§2</t>
  </si>
  <si>
    <t>Table of content</t>
  </si>
  <si>
    <t>§3</t>
  </si>
  <si>
    <t>Associated documents</t>
  </si>
  <si>
    <t>§4</t>
  </si>
  <si>
    <t>Change log</t>
  </si>
  <si>
    <t>§5</t>
  </si>
  <si>
    <t>Acceptance process</t>
  </si>
  <si>
    <t>Technical Information</t>
  </si>
  <si>
    <t>§6</t>
  </si>
  <si>
    <t>Origin</t>
  </si>
  <si>
    <t>§7</t>
  </si>
  <si>
    <t>Destination</t>
  </si>
  <si>
    <t>§8</t>
  </si>
  <si>
    <t>Component general information</t>
  </si>
  <si>
    <t>§9</t>
  </si>
  <si>
    <t>Packing list</t>
  </si>
  <si>
    <t>§10</t>
  </si>
  <si>
    <t>Applicable documents</t>
  </si>
  <si>
    <t>§11</t>
  </si>
  <si>
    <t>Special instructions</t>
  </si>
  <si>
    <t>Routing Plan</t>
  </si>
  <si>
    <t>§12</t>
  </si>
  <si>
    <t>Contacts</t>
  </si>
  <si>
    <t>§13</t>
  </si>
  <si>
    <t>Routing summary and warning points</t>
  </si>
  <si>
    <t>§14</t>
  </si>
  <si>
    <t>Recommendations</t>
  </si>
  <si>
    <t>§15</t>
  </si>
  <si>
    <t>Route detail</t>
  </si>
  <si>
    <t>Risks assessment and actions</t>
  </si>
  <si>
    <t>§16</t>
  </si>
  <si>
    <t>Risks assessment</t>
  </si>
  <si>
    <r>
      <t xml:space="preserve">§3. Associated documents
</t>
    </r>
    <r>
      <rPr>
        <i/>
        <sz val="11"/>
        <color theme="3"/>
        <rFont val="Arial"/>
        <family val="2"/>
      </rPr>
      <t>For information only. Documents may be updated in course of planning phase.</t>
    </r>
  </si>
  <si>
    <t>Document name</t>
  </si>
  <si>
    <t>Reference</t>
  </si>
  <si>
    <t>§4. Change log</t>
  </si>
  <si>
    <t>Changes</t>
  </si>
  <si>
    <t>1.0</t>
  </si>
  <si>
    <t>Creation</t>
  </si>
  <si>
    <t>§5. Acceptance process</t>
  </si>
  <si>
    <t>Role</t>
  </si>
  <si>
    <t>Name</t>
  </si>
  <si>
    <t>Function</t>
  </si>
  <si>
    <t>Date &amp; Signature</t>
  </si>
  <si>
    <t>Author</t>
  </si>
  <si>
    <r>
      <t xml:space="preserve">Co-author 
</t>
    </r>
    <r>
      <rPr>
        <i/>
        <sz val="11"/>
        <color theme="3"/>
        <rFont val="Arial"/>
        <family val="2"/>
      </rPr>
      <t>(as applicable)</t>
    </r>
  </si>
  <si>
    <t>Reviewer</t>
  </si>
  <si>
    <t>Approver</t>
  </si>
  <si>
    <t>§6. Origin</t>
  </si>
  <si>
    <t>Place of collection</t>
  </si>
  <si>
    <t>Incoterm for delivery by supplier</t>
  </si>
  <si>
    <t>Foreseen date of pick-up</t>
  </si>
  <si>
    <t>Contact(s) at origin</t>
  </si>
  <si>
    <t>Company</t>
  </si>
  <si>
    <t>Phone</t>
  </si>
  <si>
    <t>E-mail</t>
  </si>
  <si>
    <t>§7. Destination</t>
  </si>
  <si>
    <t>Place of delivery</t>
  </si>
  <si>
    <t>Detailed place of delivery</t>
  </si>
  <si>
    <t>Incoterm for delivery</t>
  </si>
  <si>
    <t>Requested date at site</t>
  </si>
  <si>
    <t>Contact(s) at destination</t>
  </si>
  <si>
    <t>§8. Component general information</t>
  </si>
  <si>
    <t>Value for insurance</t>
  </si>
  <si>
    <t>Currency</t>
  </si>
  <si>
    <t>Export control procedure</t>
  </si>
  <si>
    <t>Authorization for importation in duty / tax exemption to be obtained from French customs prior shipment (pre-advice 1 week).</t>
  </si>
  <si>
    <t>Customs classification reference (HS code)</t>
  </si>
  <si>
    <t>Hazardous cargo</t>
  </si>
  <si>
    <t>§9. Packing list</t>
  </si>
  <si>
    <t>Per unit values</t>
  </si>
  <si>
    <t>Component description</t>
  </si>
  <si>
    <t>Other information</t>
  </si>
  <si>
    <t>Type of load</t>
  </si>
  <si>
    <t>Critical loads</t>
  </si>
  <si>
    <t>Number of pack.</t>
  </si>
  <si>
    <t>Type  of packing</t>
  </si>
  <si>
    <t>Stackability</t>
  </si>
  <si>
    <t>Length (mm)</t>
  </si>
  <si>
    <t>Width (mm)</t>
  </si>
  <si>
    <t>Height (mm)</t>
  </si>
  <si>
    <t>Volume (m3)</t>
  </si>
  <si>
    <t>Gross Weight (kg)</t>
  </si>
  <si>
    <t>Total number of packages</t>
  </si>
  <si>
    <t>Total volume (m3)</t>
  </si>
  <si>
    <t>Total gross weight (kg)</t>
  </si>
  <si>
    <t>§10. Applicable documents</t>
  </si>
  <si>
    <t>Manufacturer ref.</t>
  </si>
  <si>
    <t>IO ref.</t>
  </si>
  <si>
    <t>§11. Special instructions</t>
  </si>
  <si>
    <t>Preferred main transportation mode</t>
  </si>
  <si>
    <t>Transportation and handling requirement</t>
  </si>
  <si>
    <t>Surveillance and Monitoring</t>
  </si>
  <si>
    <t>Admissible accelerations</t>
  </si>
  <si>
    <t>Storage requirement</t>
  </si>
  <si>
    <t>IO storage level</t>
  </si>
  <si>
    <r>
      <rPr>
        <b/>
        <i/>
        <u/>
        <sz val="11"/>
        <color rgb="FFC00000"/>
        <rFont val="Arial"/>
        <family val="2"/>
      </rPr>
      <t xml:space="preserve">Note: 
</t>
    </r>
    <r>
      <rPr>
        <i/>
        <sz val="11"/>
        <color rgb="FFC00000"/>
        <rFont val="Arial"/>
        <family val="2"/>
      </rPr>
      <t>Packing shall be designed to withstand temporary outdoor storage during transportation.</t>
    </r>
  </si>
  <si>
    <t>§12. Contacts</t>
  </si>
  <si>
    <t>Partner contacts</t>
  </si>
  <si>
    <t>§13. Routing summary and warning points</t>
  </si>
  <si>
    <t>Proposed departure date</t>
  </si>
  <si>
    <t>a) early hypothesis</t>
  </si>
  <si>
    <t>b) late hypothesis</t>
  </si>
  <si>
    <t>Requested At Site date (RAS)</t>
  </si>
  <si>
    <t>Summary from route details (for information)</t>
  </si>
  <si>
    <t>Warning Point 1 (contracting)</t>
  </si>
  <si>
    <t>Warning Point 2 (pre-booking)</t>
  </si>
  <si>
    <t>Warning Point 3 (confirmation)</t>
  </si>
  <si>
    <t>Estimated average transit time</t>
  </si>
  <si>
    <t>Estimated arrival date</t>
  </si>
  <si>
    <t>§14. Recommendations</t>
  </si>
  <si>
    <t>§15. Route Detail</t>
  </si>
  <si>
    <t>Transit time estimates</t>
  </si>
  <si>
    <t>Step</t>
  </si>
  <si>
    <t>From</t>
  </si>
  <si>
    <t>To</t>
  </si>
  <si>
    <t>Activity</t>
  </si>
  <si>
    <t>Earliest (days)</t>
  </si>
  <si>
    <t>Latest (days)</t>
  </si>
  <si>
    <t>Subcontractor name</t>
  </si>
  <si>
    <t>Detailed operations performed per subcontractor</t>
  </si>
  <si>
    <t>Mean specification</t>
  </si>
  <si>
    <t>Loading at origin</t>
  </si>
  <si>
    <t>Pre-carriage</t>
  </si>
  <si>
    <t>Unloading of pre-carriage</t>
  </si>
  <si>
    <t>Stuffing</t>
  </si>
  <si>
    <t>Storage, doc. and declaration at origin</t>
  </si>
  <si>
    <t>Loading of main transport</t>
  </si>
  <si>
    <t>Main transport</t>
  </si>
  <si>
    <t>Doc. and declaration at destination</t>
  </si>
  <si>
    <t>Unloading of main transport</t>
  </si>
  <si>
    <t>Intermediate storage at destination</t>
  </si>
  <si>
    <t>Post-carriage</t>
  </si>
  <si>
    <t>Unloading of post-carriage</t>
  </si>
  <si>
    <t>§16. Risks assessment and actions</t>
  </si>
  <si>
    <t>The aim of this section is to identify the risks associated to the transport activity and the related mitigation actions.</t>
  </si>
  <si>
    <t>Type of risk / impact</t>
  </si>
  <si>
    <t>Level of risk / Mitigation</t>
  </si>
  <si>
    <t>#</t>
  </si>
  <si>
    <t>Description of the risk</t>
  </si>
  <si>
    <t>Quality/ Cargo damage</t>
  </si>
  <si>
    <t>Cost/ Delay</t>
  </si>
  <si>
    <t>Nuclear safety</t>
  </si>
  <si>
    <t>Severity</t>
  </si>
  <si>
    <t>Proba</t>
  </si>
  <si>
    <t>Raw risk Ranking</t>
  </si>
  <si>
    <t>Mitigation action to be implemented</t>
  </si>
  <si>
    <t>Residual risk Ranking</t>
  </si>
  <si>
    <t>PROBABILITY</t>
  </si>
  <si>
    <t>CAPTION</t>
  </si>
  <si>
    <t>The risk already happened from time to time</t>
  </si>
  <si>
    <t>Low</t>
  </si>
  <si>
    <t>The level of risk is acceptable with no required actions. But mitigation actions can be proposed to eliminate the risk.</t>
  </si>
  <si>
    <t>The risk frequently happened</t>
  </si>
  <si>
    <t>Medium</t>
  </si>
  <si>
    <t>The level of risk is tolerable under implementation of mitigation actions.</t>
  </si>
  <si>
    <t>The risk would happen if not mitigated</t>
  </si>
  <si>
    <t>High</t>
  </si>
  <si>
    <t>The level of risk is unacceptable. Mitigation actions are mandatory to reduce or eliminate the risk criticality.</t>
  </si>
  <si>
    <t>SEVERITY</t>
  </si>
  <si>
    <t>Package damage</t>
  </si>
  <si>
    <t>Package damage reducing functionality of packing</t>
  </si>
  <si>
    <t>Cargo damage</t>
  </si>
  <si>
    <t>Nuclear Safety</t>
  </si>
  <si>
    <t>No PIC / no
PIA</t>
  </si>
  <si>
    <t>PIC / PIA (with risk of cargo damage)</t>
  </si>
  <si>
    <t>Overcosts</t>
  </si>
  <si>
    <t>≤ 5% vs TO budget</t>
  </si>
  <si>
    <t>&gt; 5%
&amp; ≤ 7%
vs TO budget</t>
  </si>
  <si>
    <t>&gt; 7%
vs TO budget</t>
  </si>
  <si>
    <t>Delay : OTD</t>
  </si>
  <si>
    <t>≤ 5% 
vs Estimated transportation time</t>
  </si>
  <si>
    <t>&gt; 5%
&amp; ≤ 7%
vs Estimated transportation time</t>
  </si>
  <si>
    <t>&gt; 7%
vs Estimated transportation time</t>
  </si>
  <si>
    <t>PIC classification</t>
  </si>
  <si>
    <t>YES</t>
  </si>
  <si>
    <t>NO</t>
  </si>
  <si>
    <t>If YES, defined requirements shall be provided to elaborate the Transportation Quality Plan</t>
  </si>
  <si>
    <t>If YES, please provide reference of export control licence</t>
  </si>
  <si>
    <t>If YES, please provide classification and MSDS</t>
  </si>
  <si>
    <r>
      <rPr>
        <b/>
        <i/>
        <u/>
        <sz val="10"/>
        <rFont val="Arial"/>
        <family val="2"/>
      </rPr>
      <t>Note:</t>
    </r>
    <r>
      <rPr>
        <i/>
        <sz val="10"/>
        <rFont val="Arial"/>
        <family val="2"/>
      </rPr>
      <t xml:space="preserve"> </t>
    </r>
  </si>
  <si>
    <t>Commercial invoices / packing lists to be compulsorily provided prior shipment.</t>
  </si>
  <si>
    <r>
      <rPr>
        <b/>
        <i/>
        <u/>
        <sz val="10"/>
        <color rgb="FFC00000"/>
        <rFont val="Arial"/>
        <family val="2"/>
      </rPr>
      <t>Note 1:</t>
    </r>
    <r>
      <rPr>
        <i/>
        <sz val="10"/>
        <color rgb="FFC00000"/>
        <rFont val="Arial"/>
        <family val="2"/>
      </rPr>
      <t xml:space="preserve"> 
Instructions from the manufacturer shall be attached; it shall include in case of CEL / HEL, the drawings with transportation frames, Centre of Gravity, lifting and lashing points, resting points for stillaging.</t>
    </r>
  </si>
  <si>
    <r>
      <rPr>
        <b/>
        <i/>
        <u/>
        <sz val="11"/>
        <color rgb="FFC00000"/>
        <rFont val="Arial"/>
        <family val="2"/>
      </rPr>
      <t>Note:</t>
    </r>
    <r>
      <rPr>
        <i/>
        <sz val="11"/>
        <color rgb="FFC00000"/>
        <rFont val="Arial"/>
        <family val="2"/>
      </rPr>
      <t xml:space="preserve"> 
Drawings with position of monitoring devices shall be attached.</t>
    </r>
  </si>
  <si>
    <t>Supplier contacts</t>
  </si>
  <si>
    <t>Worksheet Name</t>
  </si>
  <si>
    <t xml:space="preserve">Technical Specification </t>
  </si>
  <si>
    <t>Routing Plan-1</t>
  </si>
  <si>
    <t>Routing Plan-2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</si>
</sst>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1" formatCode="_-* #,##0_-;\-* #,##0_-;_-* &quot;-&quot;_-;_-@_-"/>
    <numFmt numFmtId="164" formatCode="_-* #,##0.00\ &quot;€&quot;_-;\-* #,##0.00\ &quot;€&quot;_-;_-* &quot;-&quot;??\ &quot;€&quot;_-;_-@_-"/>
    <numFmt numFmtId="165" formatCode="_-* #,##0\ _€_-;\-* #,##0\ _€_-;_-* &quot;-&quot;\ _€_-;_-@_-"/>
    <numFmt numFmtId="166" formatCode="_-&quot;₩&quot;* #,##0_-;\-&quot;₩&quot;* #,##0_-;_-&quot;₩&quot;* &quot;-&quot;_-;_-@_-"/>
    <numFmt numFmtId="167" formatCode="[$-409]d\-mmm\-yyyy;@"/>
    <numFmt numFmtId="168" formatCode="[$-409]d\-mmm\-yy;@"/>
    <numFmt numFmtId="169" formatCode="_ &quot;¥&quot;* #,##0.00_ ;_ &quot;¥&quot;* \-#,##0.00_ ;_ &quot;¥&quot;* &quot;-&quot;??_ ;_ @_ "/>
    <numFmt numFmtId="170" formatCode="0.0"/>
  </numFmts>
  <fonts count="43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3"/>
      <name val="Arial"/>
      <family val="2"/>
    </font>
    <font>
      <b/>
      <sz val="11"/>
      <color theme="3"/>
      <name val="Arial"/>
      <family val="2"/>
    </font>
    <font>
      <b/>
      <sz val="2"/>
      <name val="Arial"/>
      <family val="2"/>
    </font>
    <font>
      <sz val="2"/>
      <name val="Arial"/>
      <family val="2"/>
    </font>
    <font>
      <sz val="28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z val="18"/>
      <color theme="3"/>
      <name val="Arial"/>
      <family val="2"/>
    </font>
    <font>
      <sz val="2"/>
      <color theme="3"/>
      <name val="Arial"/>
      <family val="2"/>
    </font>
    <font>
      <b/>
      <sz val="10"/>
      <color theme="3"/>
      <name val="Arial"/>
      <family val="2"/>
    </font>
    <font>
      <b/>
      <sz val="2"/>
      <color theme="3"/>
      <name val="Arial"/>
      <family val="2"/>
    </font>
    <font>
      <u/>
      <sz val="10"/>
      <color theme="10"/>
      <name val="Arial"/>
      <family val="2"/>
    </font>
    <font>
      <sz val="2"/>
      <color rgb="FFFF0000"/>
      <name val="Arial"/>
      <family val="2"/>
    </font>
    <font>
      <sz val="8"/>
      <name val="Arial"/>
      <family val="2"/>
    </font>
    <font>
      <b/>
      <sz val="8"/>
      <color theme="3"/>
      <name val="Arial"/>
      <family val="2"/>
    </font>
    <font>
      <b/>
      <sz val="8"/>
      <name val="Arial"/>
      <family val="2"/>
    </font>
    <font>
      <sz val="11"/>
      <color theme="3"/>
      <name val="Arial"/>
      <family val="2"/>
    </font>
    <font>
      <b/>
      <sz val="12"/>
      <color theme="3"/>
      <name val="Arial"/>
      <family val="2"/>
    </font>
    <font>
      <sz val="12"/>
      <color theme="3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8"/>
      <name val="Arial"/>
      <family val="2"/>
    </font>
    <font>
      <i/>
      <sz val="8"/>
      <color theme="0" tint="-0.34995574816125979"/>
      <name val="Arial"/>
      <family val="2"/>
    </font>
    <font>
      <b/>
      <sz val="11"/>
      <name val="Arial"/>
      <family val="2"/>
    </font>
    <font>
      <b/>
      <sz val="14"/>
      <color theme="3"/>
      <name val="Arial"/>
      <family val="2"/>
    </font>
    <font>
      <u/>
      <sz val="11"/>
      <color theme="10"/>
      <name val="Arial"/>
      <family val="2"/>
    </font>
    <font>
      <u/>
      <sz val="11"/>
      <color rgb="FF002060"/>
      <name val="Arial"/>
      <family val="2"/>
    </font>
    <font>
      <i/>
      <sz val="11"/>
      <color rgb="FFC00000"/>
      <name val="Arial"/>
      <family val="2"/>
    </font>
    <font>
      <sz val="12"/>
      <name val="宋体"/>
      <family val="2"/>
      <charset val="134"/>
    </font>
    <font>
      <u/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i/>
      <sz val="11"/>
      <color theme="3"/>
      <name val="Arial"/>
      <family val="2"/>
    </font>
    <font>
      <i/>
      <sz val="11"/>
      <name val="Arial"/>
      <family val="2"/>
    </font>
    <font>
      <b/>
      <i/>
      <u/>
      <sz val="11"/>
      <color rgb="FFC00000"/>
      <name val="Arial"/>
      <family val="2"/>
    </font>
    <font>
      <i/>
      <sz val="10"/>
      <color rgb="FFC00000"/>
      <name val="Arial"/>
      <family val="2"/>
    </font>
    <font>
      <b/>
      <i/>
      <u/>
      <sz val="10"/>
      <color rgb="FFC00000"/>
      <name val="Arial"/>
      <family val="2"/>
    </font>
    <font>
      <sz val="10"/>
      <name val="Arial"/>
      <family val="2"/>
    </font>
    <font>
      <b/>
      <i/>
      <sz val="10"/>
      <color theme="3"/>
      <name val="Arial"/>
      <family val="2"/>
    </font>
    <font>
      <b/>
      <i/>
      <sz val="10"/>
      <name val="Arial"/>
      <family val="2"/>
    </font>
    <font>
      <b/>
      <i/>
      <u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58800012207406E-2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EB84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ck">
        <color theme="9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theme="1" tint="0.4999542222357860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1" tint="0.49995422223578601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/>
      <right/>
      <top style="thick">
        <color theme="9"/>
      </top>
      <bottom/>
      <diagonal/>
    </border>
    <border>
      <left/>
      <right/>
      <top/>
      <bottom style="thick">
        <color theme="6"/>
      </bottom>
      <diagonal/>
    </border>
    <border>
      <left/>
      <right/>
      <top/>
      <bottom style="thin">
        <color theme="6"/>
      </bottom>
      <diagonal/>
    </border>
    <border>
      <left/>
      <right/>
      <top/>
      <bottom style="thick">
        <color rgb="FFFFEB84"/>
      </bottom>
      <diagonal/>
    </border>
    <border>
      <left/>
      <right/>
      <top style="thick">
        <color rgb="FFFFEB84"/>
      </top>
      <bottom/>
      <diagonal/>
    </border>
    <border>
      <left/>
      <right/>
      <top style="thick">
        <color rgb="FF92D050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39">
    <xf numFmtId="0" fontId="0" fillId="0" borderId="0"/>
    <xf numFmtId="164" fontId="39" fillId="0" borderId="0" applyFont="0" applyFill="0" applyBorder="0" applyAlignment="0" applyProtection="0"/>
    <xf numFmtId="0" fontId="39" fillId="0" borderId="0"/>
    <xf numFmtId="0" fontId="1" fillId="0" borderId="0"/>
    <xf numFmtId="0" fontId="13" fillId="0" borderId="0" applyNumberFormat="0" applyFill="0" applyBorder="0">
      <protection locked="0"/>
    </xf>
    <xf numFmtId="41" fontId="39" fillId="0" borderId="0" applyFont="0" applyFill="0" applyBorder="0" applyProtection="0"/>
    <xf numFmtId="0" fontId="39" fillId="0" borderId="0"/>
    <xf numFmtId="166" fontId="39" fillId="0" borderId="0" applyFont="0" applyFill="0" applyBorder="0" applyProtection="0"/>
    <xf numFmtId="0" fontId="13" fillId="0" borderId="0" applyNumberFormat="0" applyFill="0" applyBorder="0" applyAlignment="0" applyProtection="0"/>
    <xf numFmtId="0" fontId="1" fillId="0" borderId="0"/>
    <xf numFmtId="164" fontId="39" fillId="0" borderId="0" applyFont="0" applyFill="0" applyBorder="0" applyAlignment="0" applyProtection="0"/>
    <xf numFmtId="0" fontId="1" fillId="0" borderId="0"/>
    <xf numFmtId="0" fontId="1" fillId="0" borderId="0"/>
    <xf numFmtId="164" fontId="39" fillId="0" borderId="0" applyFont="0" applyFill="0" applyBorder="0" applyAlignment="0" applyProtection="0"/>
    <xf numFmtId="0" fontId="1" fillId="0" borderId="0"/>
    <xf numFmtId="165" fontId="39" fillId="0" borderId="0" applyFont="0" applyFill="0" applyBorder="0" applyAlignment="0" applyProtection="0"/>
    <xf numFmtId="0" fontId="1" fillId="0" borderId="0"/>
    <xf numFmtId="41" fontId="39" fillId="0" borderId="0" applyFont="0" applyFill="0" applyBorder="0" applyProtection="0"/>
    <xf numFmtId="0" fontId="13" fillId="0" borderId="0" applyNumberFormat="0" applyFill="0" applyBorder="0">
      <protection locked="0"/>
    </xf>
    <xf numFmtId="0" fontId="1" fillId="0" borderId="0"/>
    <xf numFmtId="9" fontId="39" fillId="0" borderId="0" applyFont="0" applyFill="0" applyBorder="0" applyAlignment="0" applyProtection="0"/>
    <xf numFmtId="41" fontId="39" fillId="0" borderId="0" applyFont="0" applyFill="0" applyBorder="0" applyProtection="0"/>
    <xf numFmtId="9" fontId="39" fillId="0" borderId="0" applyFont="0" applyFill="0" applyBorder="0" applyAlignment="0" applyProtection="0"/>
    <xf numFmtId="0" fontId="1" fillId="0" borderId="0"/>
    <xf numFmtId="0" fontId="39" fillId="0" borderId="0"/>
    <xf numFmtId="169" fontId="30" fillId="0" borderId="0" applyFont="0" applyFill="0" applyBorder="0" applyProtection="0"/>
    <xf numFmtId="164" fontId="39" fillId="0" borderId="0" applyFont="0" applyFill="0" applyBorder="0" applyAlignment="0" applyProtection="0"/>
    <xf numFmtId="0" fontId="1" fillId="0" borderId="0"/>
    <xf numFmtId="0" fontId="1" fillId="0" borderId="0"/>
    <xf numFmtId="164" fontId="39" fillId="0" borderId="0" applyFont="0" applyFill="0" applyBorder="0" applyAlignment="0" applyProtection="0"/>
    <xf numFmtId="0" fontId="1" fillId="0" borderId="0"/>
    <xf numFmtId="0" fontId="1" fillId="0" borderId="0"/>
    <xf numFmtId="164" fontId="39" fillId="0" borderId="0" applyFont="0" applyFill="0" applyBorder="0" applyAlignment="0" applyProtection="0"/>
    <xf numFmtId="0" fontId="1" fillId="0" borderId="0"/>
    <xf numFmtId="165" fontId="3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39" fillId="0" borderId="0"/>
  </cellStyleXfs>
  <cellXfs count="242">
    <xf numFmtId="0" fontId="0" fillId="0" borderId="0" xfId="0"/>
    <xf numFmtId="0" fontId="0" fillId="2" borderId="0" xfId="0" applyFill="1" applyAlignment="1">
      <alignment vertical="center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1" fontId="5" fillId="2" borderId="0" xfId="5" applyFont="1" applyFill="1" applyBorder="1" applyAlignment="1">
      <alignment vertical="center"/>
    </xf>
    <xf numFmtId="41" fontId="6" fillId="2" borderId="0" xfId="5" applyFont="1" applyFill="1" applyBorder="1" applyAlignment="1">
      <alignment vertical="center"/>
    </xf>
    <xf numFmtId="0" fontId="39" fillId="2" borderId="0" xfId="6" applyFill="1" applyAlignment="1">
      <alignment wrapText="1"/>
    </xf>
    <xf numFmtId="0" fontId="39" fillId="2" borderId="0" xfId="6" applyFill="1" applyAlignment="1">
      <alignment horizontal="center" wrapText="1"/>
    </xf>
    <xf numFmtId="0" fontId="5" fillId="2" borderId="0" xfId="6" applyFont="1" applyFill="1" applyAlignment="1">
      <alignment vertical="center" wrapText="1"/>
    </xf>
    <xf numFmtId="0" fontId="14" fillId="2" borderId="0" xfId="0" applyFont="1" applyFill="1" applyAlignment="1">
      <alignment vertical="center"/>
    </xf>
    <xf numFmtId="41" fontId="0" fillId="2" borderId="0" xfId="5" applyFont="1" applyFill="1" applyBorder="1" applyAlignment="1">
      <alignment vertical="center"/>
    </xf>
    <xf numFmtId="0" fontId="0" fillId="0" borderId="0" xfId="0" applyAlignment="1">
      <alignment vertical="center"/>
    </xf>
    <xf numFmtId="0" fontId="20" fillId="2" borderId="0" xfId="6" applyFont="1" applyFill="1" applyAlignment="1">
      <alignment horizontal="center" vertical="center" wrapText="1"/>
    </xf>
    <xf numFmtId="0" fontId="21" fillId="2" borderId="0" xfId="0" applyFont="1" applyFill="1" applyAlignment="1">
      <alignment vertical="center"/>
    </xf>
    <xf numFmtId="41" fontId="23" fillId="0" borderId="0" xfId="5" applyFont="1" applyAlignment="1">
      <alignment horizontal="left"/>
    </xf>
    <xf numFmtId="0" fontId="24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39" fillId="2" borderId="0" xfId="2" applyFill="1" applyAlignment="1">
      <alignment vertical="center"/>
    </xf>
    <xf numFmtId="0" fontId="8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39" fillId="2" borderId="0" xfId="2" applyFill="1" applyAlignment="1">
      <alignment horizontal="center" vertical="center"/>
    </xf>
    <xf numFmtId="0" fontId="9" fillId="2" borderId="0" xfId="2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25" fillId="2" borderId="0" xfId="0" applyFont="1" applyFill="1" applyAlignment="1">
      <alignment vertical="center"/>
    </xf>
    <xf numFmtId="41" fontId="8" fillId="2" borderId="0" xfId="5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/>
    </xf>
    <xf numFmtId="0" fontId="33" fillId="3" borderId="1" xfId="0" applyFont="1" applyFill="1" applyBorder="1" applyAlignment="1">
      <alignment horizontal="center" vertical="center" wrapText="1"/>
    </xf>
    <xf numFmtId="0" fontId="33" fillId="3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3" fillId="4" borderId="2" xfId="0" applyFont="1" applyFill="1" applyBorder="1" applyAlignment="1">
      <alignment vertical="center"/>
    </xf>
    <xf numFmtId="0" fontId="3" fillId="4" borderId="3" xfId="0" applyFont="1" applyFill="1" applyBorder="1" applyAlignment="1">
      <alignment vertical="center"/>
    </xf>
    <xf numFmtId="0" fontId="3" fillId="4" borderId="4" xfId="0" applyFont="1" applyFill="1" applyBorder="1" applyAlignment="1">
      <alignment vertical="center"/>
    </xf>
    <xf numFmtId="41" fontId="3" fillId="4" borderId="4" xfId="5" applyFont="1" applyFill="1" applyBorder="1" applyAlignment="1">
      <alignment vertical="center"/>
    </xf>
    <xf numFmtId="41" fontId="3" fillId="4" borderId="2" xfId="5" applyFont="1" applyFill="1" applyBorder="1" applyAlignment="1">
      <alignment vertical="center"/>
    </xf>
    <xf numFmtId="0" fontId="39" fillId="5" borderId="1" xfId="2" applyFill="1" applyBorder="1" applyAlignment="1">
      <alignment horizontal="center" vertical="center"/>
    </xf>
    <xf numFmtId="0" fontId="39" fillId="6" borderId="1" xfId="2" applyFill="1" applyBorder="1" applyAlignment="1">
      <alignment horizontal="center" vertical="center"/>
    </xf>
    <xf numFmtId="1" fontId="39" fillId="5" borderId="1" xfId="2" applyNumberFormat="1" applyFill="1" applyBorder="1" applyAlignment="1">
      <alignment horizontal="center" vertical="center"/>
    </xf>
    <xf numFmtId="1" fontId="39" fillId="2" borderId="1" xfId="2" applyNumberForma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41" fontId="11" fillId="4" borderId="1" xfId="5" applyFont="1" applyFill="1" applyBorder="1" applyAlignment="1">
      <alignment horizontal="center" vertical="center" wrapText="1"/>
    </xf>
    <xf numFmtId="0" fontId="32" fillId="4" borderId="5" xfId="2" applyFont="1" applyFill="1" applyBorder="1" applyAlignment="1">
      <alignment vertical="center"/>
    </xf>
    <xf numFmtId="0" fontId="39" fillId="4" borderId="6" xfId="2" applyFill="1" applyBorder="1" applyAlignment="1">
      <alignment vertical="center"/>
    </xf>
    <xf numFmtId="0" fontId="7" fillId="4" borderId="0" xfId="2" applyFont="1" applyFill="1" applyAlignment="1">
      <alignment vertical="center"/>
    </xf>
    <xf numFmtId="0" fontId="39" fillId="4" borderId="0" xfId="2" applyFill="1" applyAlignment="1">
      <alignment vertical="center"/>
    </xf>
    <xf numFmtId="0" fontId="7" fillId="4" borderId="7" xfId="2" applyFont="1" applyFill="1" applyBorder="1" applyAlignment="1">
      <alignment vertical="center"/>
    </xf>
    <xf numFmtId="0" fontId="39" fillId="4" borderId="7" xfId="2" applyFill="1" applyBorder="1" applyAlignment="1">
      <alignment vertical="center"/>
    </xf>
    <xf numFmtId="170" fontId="33" fillId="3" borderId="1" xfId="0" applyNumberFormat="1" applyFont="1" applyFill="1" applyBorder="1" applyAlignment="1">
      <alignment horizontal="center" vertical="center" wrapText="1"/>
    </xf>
    <xf numFmtId="0" fontId="39" fillId="7" borderId="8" xfId="2" applyFill="1" applyBorder="1" applyAlignment="1">
      <alignment horizontal="center" vertical="center" wrapText="1"/>
    </xf>
    <xf numFmtId="0" fontId="39" fillId="8" borderId="9" xfId="2" applyFill="1" applyBorder="1" applyAlignment="1">
      <alignment horizontal="center" vertical="center" wrapText="1"/>
    </xf>
    <xf numFmtId="0" fontId="39" fillId="9" borderId="9" xfId="2" applyFill="1" applyBorder="1" applyAlignment="1">
      <alignment horizontal="center" vertical="center" wrapText="1"/>
    </xf>
    <xf numFmtId="0" fontId="19" fillId="0" borderId="0" xfId="2" applyFont="1" applyAlignment="1">
      <alignment horizontal="left" vertical="center" wrapText="1"/>
    </xf>
    <xf numFmtId="0" fontId="2" fillId="2" borderId="0" xfId="2" applyFont="1" applyFill="1" applyAlignment="1">
      <alignment horizontal="center" vertical="center"/>
    </xf>
    <xf numFmtId="0" fontId="11" fillId="4" borderId="2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/>
    </xf>
    <xf numFmtId="0" fontId="11" fillId="4" borderId="1" xfId="2" applyFont="1" applyFill="1" applyBorder="1" applyAlignment="1">
      <alignment horizontal="center" vertical="center" wrapText="1"/>
    </xf>
    <xf numFmtId="0" fontId="39" fillId="4" borderId="10" xfId="2" applyFill="1" applyBorder="1" applyAlignment="1">
      <alignment vertical="center"/>
    </xf>
    <xf numFmtId="0" fontId="39" fillId="4" borderId="11" xfId="2" applyFill="1" applyBorder="1" applyAlignment="1">
      <alignment vertical="center"/>
    </xf>
    <xf numFmtId="0" fontId="39" fillId="4" borderId="12" xfId="2" applyFill="1" applyBorder="1" applyAlignment="1">
      <alignment vertical="center"/>
    </xf>
    <xf numFmtId="0" fontId="6" fillId="2" borderId="0" xfId="5" applyNumberFormat="1" applyFont="1" applyFill="1" applyBorder="1" applyAlignment="1">
      <alignment vertical="center"/>
    </xf>
    <xf numFmtId="0" fontId="23" fillId="0" borderId="0" xfId="5" applyNumberFormat="1" applyFont="1" applyAlignment="1">
      <alignment horizontal="left"/>
    </xf>
    <xf numFmtId="0" fontId="0" fillId="2" borderId="0" xfId="0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1" fontId="39" fillId="0" borderId="1" xfId="6" applyNumberFormat="1" applyBorder="1" applyAlignment="1">
      <alignment horizontal="center" vertical="center" wrapText="1"/>
    </xf>
    <xf numFmtId="1" fontId="8" fillId="3" borderId="2" xfId="0" applyNumberFormat="1" applyFont="1" applyFill="1" applyBorder="1" applyAlignment="1">
      <alignment horizontal="center" vertical="center"/>
    </xf>
    <xf numFmtId="1" fontId="8" fillId="3" borderId="4" xfId="0" applyNumberFormat="1" applyFont="1" applyFill="1" applyBorder="1" applyAlignment="1">
      <alignment horizontal="center" vertical="center"/>
    </xf>
    <xf numFmtId="0" fontId="11" fillId="4" borderId="1" xfId="6" applyFont="1" applyFill="1" applyBorder="1" applyAlignment="1">
      <alignment horizontal="center" vertical="center" wrapText="1"/>
    </xf>
    <xf numFmtId="0" fontId="32" fillId="2" borderId="0" xfId="2" applyFont="1" applyFill="1" applyAlignment="1">
      <alignment vertical="center"/>
    </xf>
    <xf numFmtId="0" fontId="39" fillId="2" borderId="14" xfId="2" applyFill="1" applyBorder="1" applyAlignment="1">
      <alignment horizontal="center" vertical="center" wrapText="1"/>
    </xf>
    <xf numFmtId="0" fontId="39" fillId="2" borderId="15" xfId="2" applyFill="1" applyBorder="1" applyAlignment="1">
      <alignment horizontal="center" vertical="center" wrapText="1"/>
    </xf>
    <xf numFmtId="0" fontId="32" fillId="2" borderId="16" xfId="2" applyFont="1" applyFill="1" applyBorder="1" applyAlignment="1">
      <alignment horizontal="center" vertical="center"/>
    </xf>
    <xf numFmtId="0" fontId="32" fillId="2" borderId="17" xfId="2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9" fillId="2" borderId="0" xfId="0" applyFont="1" applyFill="1" applyAlignment="1">
      <alignment vertical="center"/>
    </xf>
    <xf numFmtId="49" fontId="25" fillId="3" borderId="1" xfId="0" applyNumberFormat="1" applyFont="1" applyFill="1" applyBorder="1" applyAlignment="1">
      <alignment horizontal="center" vertical="center"/>
    </xf>
    <xf numFmtId="0" fontId="21" fillId="2" borderId="0" xfId="0" applyFont="1" applyFill="1" applyAlignment="1">
      <alignment horizontal="left" vertical="center"/>
    </xf>
    <xf numFmtId="0" fontId="18" fillId="4" borderId="2" xfId="0" applyFont="1" applyFill="1" applyBorder="1" applyAlignment="1">
      <alignment horizontal="left" vertical="center"/>
    </xf>
    <xf numFmtId="0" fontId="18" fillId="4" borderId="3" xfId="0" applyFont="1" applyFill="1" applyBorder="1" applyAlignment="1">
      <alignment horizontal="left" vertical="center"/>
    </xf>
    <xf numFmtId="0" fontId="18" fillId="4" borderId="4" xfId="0" applyFont="1" applyFill="1" applyBorder="1" applyAlignment="1">
      <alignment horizontal="left" vertical="center"/>
    </xf>
    <xf numFmtId="49" fontId="19" fillId="4" borderId="1" xfId="0" applyNumberFormat="1" applyFont="1" applyFill="1" applyBorder="1" applyAlignment="1">
      <alignment horizontal="center" vertical="center"/>
    </xf>
    <xf numFmtId="0" fontId="17" fillId="2" borderId="18" xfId="0" applyFont="1" applyFill="1" applyBorder="1" applyAlignment="1">
      <alignment horizontal="center" vertical="center"/>
    </xf>
    <xf numFmtId="0" fontId="15" fillId="2" borderId="18" xfId="0" applyFont="1" applyFill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top"/>
    </xf>
    <xf numFmtId="0" fontId="3" fillId="4" borderId="20" xfId="0" applyFont="1" applyFill="1" applyBorder="1" applyAlignment="1">
      <alignment horizontal="center" vertical="top"/>
    </xf>
    <xf numFmtId="0" fontId="3" fillId="4" borderId="21" xfId="0" applyFont="1" applyFill="1" applyBorder="1" applyAlignment="1">
      <alignment horizontal="center" vertical="top"/>
    </xf>
    <xf numFmtId="0" fontId="3" fillId="4" borderId="22" xfId="0" applyFont="1" applyFill="1" applyBorder="1" applyAlignment="1">
      <alignment horizontal="center" vertical="top"/>
    </xf>
    <xf numFmtId="0" fontId="3" fillId="4" borderId="0" xfId="0" applyFont="1" applyFill="1" applyBorder="1" applyAlignment="1">
      <alignment horizontal="center" vertical="top"/>
    </xf>
    <xf numFmtId="0" fontId="3" fillId="4" borderId="23" xfId="0" applyFont="1" applyFill="1" applyBorder="1" applyAlignment="1">
      <alignment horizontal="center" vertical="top"/>
    </xf>
    <xf numFmtId="0" fontId="3" fillId="4" borderId="24" xfId="0" applyFont="1" applyFill="1" applyBorder="1" applyAlignment="1">
      <alignment horizontal="center" vertical="top"/>
    </xf>
    <xf numFmtId="0" fontId="3" fillId="4" borderId="25" xfId="0" applyFont="1" applyFill="1" applyBorder="1" applyAlignment="1">
      <alignment horizontal="center" vertical="top"/>
    </xf>
    <xf numFmtId="0" fontId="3" fillId="4" borderId="26" xfId="0" applyFont="1" applyFill="1" applyBorder="1" applyAlignment="1">
      <alignment horizontal="center" vertical="top"/>
    </xf>
    <xf numFmtId="49" fontId="8" fillId="3" borderId="1" xfId="0" applyNumberFormat="1" applyFont="1" applyFill="1" applyBorder="1" applyAlignment="1">
      <alignment horizontal="center" vertical="center" wrapText="1"/>
    </xf>
    <xf numFmtId="49" fontId="35" fillId="3" borderId="1" xfId="0" applyNumberFormat="1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top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26" fillId="4" borderId="27" xfId="0" applyFont="1" applyFill="1" applyBorder="1" applyAlignment="1">
      <alignment horizontal="center" vertical="center" wrapText="1"/>
    </xf>
    <xf numFmtId="0" fontId="26" fillId="4" borderId="27" xfId="0" applyFont="1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8" fillId="3" borderId="1" xfId="2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/>
    </xf>
    <xf numFmtId="0" fontId="19" fillId="4" borderId="4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167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/>
    </xf>
    <xf numFmtId="49" fontId="19" fillId="4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167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26" fillId="4" borderId="13" xfId="0" applyFont="1" applyFill="1" applyBorder="1" applyAlignment="1">
      <alignment horizontal="center" vertical="center"/>
    </xf>
    <xf numFmtId="49" fontId="13" fillId="3" borderId="1" xfId="4" applyNumberFormat="1" applyFill="1" applyBorder="1" applyAlignment="1" applyProtection="1">
      <alignment horizontal="center" vertical="center"/>
    </xf>
    <xf numFmtId="49" fontId="31" fillId="3" borderId="1" xfId="8" applyNumberFormat="1" applyFont="1" applyFill="1" applyBorder="1" applyAlignment="1">
      <alignment horizontal="center" vertical="center"/>
    </xf>
    <xf numFmtId="49" fontId="8" fillId="3" borderId="1" xfId="0" quotePrefix="1" applyNumberFormat="1" applyFont="1" applyFill="1" applyBorder="1" applyAlignment="1">
      <alignment horizontal="center" vertical="center"/>
    </xf>
    <xf numFmtId="49" fontId="28" fillId="3" borderId="1" xfId="8" applyNumberFormat="1" applyFont="1" applyFill="1" applyBorder="1" applyAlignment="1">
      <alignment horizontal="center" vertical="center"/>
    </xf>
    <xf numFmtId="168" fontId="8" fillId="3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33" fillId="3" borderId="2" xfId="0" applyFont="1" applyFill="1" applyBorder="1" applyAlignment="1">
      <alignment horizontal="center" vertical="center" wrapText="1"/>
    </xf>
    <xf numFmtId="0" fontId="33" fillId="3" borderId="3" xfId="0" applyFont="1" applyFill="1" applyBorder="1" applyAlignment="1">
      <alignment horizontal="center" vertical="center" wrapText="1"/>
    </xf>
    <xf numFmtId="0" fontId="33" fillId="3" borderId="4" xfId="0" applyFont="1" applyFill="1" applyBorder="1" applyAlignment="1">
      <alignment horizontal="center" vertical="center" wrapText="1"/>
    </xf>
    <xf numFmtId="49" fontId="33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33" fillId="3" borderId="3" xfId="0" applyNumberFormat="1" applyFont="1" applyFill="1" applyBorder="1" applyAlignment="1" applyProtection="1">
      <alignment horizontal="center" vertical="center" wrapText="1"/>
      <protection locked="0"/>
    </xf>
    <xf numFmtId="49" fontId="33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2" xfId="0" applyNumberFormat="1" applyFont="1" applyFill="1" applyBorder="1" applyAlignment="1">
      <alignment horizontal="center" wrapText="1"/>
    </xf>
    <xf numFmtId="49" fontId="8" fillId="3" borderId="3" xfId="0" applyNumberFormat="1" applyFont="1" applyFill="1" applyBorder="1" applyAlignment="1">
      <alignment horizontal="center" wrapText="1"/>
    </xf>
    <xf numFmtId="49" fontId="8" fillId="3" borderId="4" xfId="0" applyNumberFormat="1" applyFont="1" applyFill="1" applyBorder="1" applyAlignment="1">
      <alignment horizontal="center" wrapText="1"/>
    </xf>
    <xf numFmtId="0" fontId="22" fillId="2" borderId="0" xfId="0" applyFont="1" applyFill="1" applyAlignment="1">
      <alignment horizontal="center" vertical="center"/>
    </xf>
    <xf numFmtId="0" fontId="19" fillId="4" borderId="0" xfId="0" applyFont="1" applyFill="1" applyAlignment="1">
      <alignment horizontal="center" vertical="center"/>
    </xf>
    <xf numFmtId="49" fontId="8" fillId="3" borderId="19" xfId="0" applyNumberFormat="1" applyFont="1" applyFill="1" applyBorder="1" applyAlignment="1">
      <alignment horizontal="center" vertical="center" wrapText="1"/>
    </xf>
    <xf numFmtId="49" fontId="8" fillId="3" borderId="20" xfId="0" applyNumberFormat="1" applyFont="1" applyFill="1" applyBorder="1" applyAlignment="1">
      <alignment horizontal="center" vertical="center" wrapText="1"/>
    </xf>
    <xf numFmtId="49" fontId="8" fillId="3" borderId="21" xfId="0" applyNumberFormat="1" applyFont="1" applyFill="1" applyBorder="1" applyAlignment="1">
      <alignment horizontal="center" vertical="center" wrapText="1"/>
    </xf>
    <xf numFmtId="49" fontId="8" fillId="3" borderId="22" xfId="0" applyNumberFormat="1" applyFont="1" applyFill="1" applyBorder="1" applyAlignment="1">
      <alignment horizontal="center" vertical="center" wrapText="1"/>
    </xf>
    <xf numFmtId="49" fontId="8" fillId="3" borderId="0" xfId="0" applyNumberFormat="1" applyFont="1" applyFill="1" applyAlignment="1">
      <alignment horizontal="center" vertical="center" wrapText="1"/>
    </xf>
    <xf numFmtId="49" fontId="8" fillId="3" borderId="23" xfId="0" applyNumberFormat="1" applyFont="1" applyFill="1" applyBorder="1" applyAlignment="1">
      <alignment horizontal="center" vertical="center" wrapText="1"/>
    </xf>
    <xf numFmtId="49" fontId="8" fillId="3" borderId="24" xfId="0" applyNumberFormat="1" applyFont="1" applyFill="1" applyBorder="1" applyAlignment="1">
      <alignment horizontal="center" vertical="center" wrapText="1"/>
    </xf>
    <xf numFmtId="49" fontId="8" fillId="3" borderId="25" xfId="0" applyNumberFormat="1" applyFont="1" applyFill="1" applyBorder="1" applyAlignment="1">
      <alignment horizontal="center" vertical="center" wrapText="1"/>
    </xf>
    <xf numFmtId="49" fontId="8" fillId="3" borderId="26" xfId="0" applyNumberFormat="1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left" vertical="center" wrapText="1"/>
    </xf>
    <xf numFmtId="168" fontId="8" fillId="3" borderId="1" xfId="5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wrapText="1"/>
    </xf>
    <xf numFmtId="0" fontId="19" fillId="4" borderId="24" xfId="0" applyFont="1" applyFill="1" applyBorder="1" applyAlignment="1">
      <alignment horizontal="left" vertical="center"/>
    </xf>
    <xf numFmtId="0" fontId="19" fillId="4" borderId="25" xfId="0" applyFont="1" applyFill="1" applyBorder="1" applyAlignment="1">
      <alignment horizontal="left" vertical="center"/>
    </xf>
    <xf numFmtId="0" fontId="19" fillId="4" borderId="26" xfId="0" applyFont="1" applyFill="1" applyBorder="1" applyAlignment="1">
      <alignment horizontal="left" vertical="center"/>
    </xf>
    <xf numFmtId="49" fontId="3" fillId="10" borderId="2" xfId="0" applyNumberFormat="1" applyFont="1" applyFill="1" applyBorder="1" applyAlignment="1">
      <alignment horizontal="left" vertical="center" wrapText="1"/>
    </xf>
    <xf numFmtId="49" fontId="3" fillId="10" borderId="3" xfId="0" applyNumberFormat="1" applyFont="1" applyFill="1" applyBorder="1" applyAlignment="1">
      <alignment horizontal="left" vertical="center" wrapText="1"/>
    </xf>
    <xf numFmtId="49" fontId="3" fillId="10" borderId="4" xfId="0" applyNumberFormat="1" applyFont="1" applyFill="1" applyBorder="1" applyAlignment="1">
      <alignment horizontal="left" vertical="center" wrapText="1"/>
    </xf>
    <xf numFmtId="49" fontId="8" fillId="3" borderId="24" xfId="0" applyNumberFormat="1" applyFont="1" applyFill="1" applyBorder="1" applyAlignment="1">
      <alignment horizontal="left" wrapText="1"/>
    </xf>
    <xf numFmtId="49" fontId="8" fillId="3" borderId="25" xfId="0" applyNumberFormat="1" applyFont="1" applyFill="1" applyBorder="1" applyAlignment="1">
      <alignment horizontal="left" wrapText="1"/>
    </xf>
    <xf numFmtId="49" fontId="8" fillId="3" borderId="26" xfId="0" applyNumberFormat="1" applyFont="1" applyFill="1" applyBorder="1" applyAlignment="1">
      <alignment horizontal="left" wrapText="1"/>
    </xf>
    <xf numFmtId="0" fontId="37" fillId="4" borderId="1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41" fontId="8" fillId="3" borderId="1" xfId="5" applyFont="1" applyFill="1" applyBorder="1" applyAlignment="1">
      <alignment horizontal="left" vertical="center"/>
    </xf>
    <xf numFmtId="41" fontId="19" fillId="4" borderId="1" xfId="5" applyFont="1" applyFill="1" applyBorder="1" applyAlignment="1">
      <alignment horizontal="center" vertical="center"/>
    </xf>
    <xf numFmtId="0" fontId="4" fillId="2" borderId="0" xfId="38" applyFont="1" applyFill="1" applyAlignment="1">
      <alignment horizontal="center" vertical="center"/>
    </xf>
    <xf numFmtId="49" fontId="40" fillId="11" borderId="2" xfId="0" applyNumberFormat="1" applyFont="1" applyFill="1" applyBorder="1" applyAlignment="1">
      <alignment horizontal="left" vertical="center"/>
    </xf>
    <xf numFmtId="49" fontId="40" fillId="11" borderId="3" xfId="0" applyNumberFormat="1" applyFont="1" applyFill="1" applyBorder="1" applyAlignment="1">
      <alignment horizontal="left" vertical="center"/>
    </xf>
    <xf numFmtId="49" fontId="40" fillId="11" borderId="4" xfId="0" applyNumberFormat="1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9" fontId="3" fillId="10" borderId="2" xfId="0" applyNumberFormat="1" applyFont="1" applyFill="1" applyBorder="1" applyAlignment="1">
      <alignment horizontal="center" vertical="center" wrapText="1"/>
    </xf>
    <xf numFmtId="49" fontId="3" fillId="10" borderId="4" xfId="0" applyNumberFormat="1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5" fillId="3" borderId="3" xfId="0" applyFont="1" applyFill="1" applyBorder="1" applyAlignment="1">
      <alignment horizontal="center" vertical="center" wrapText="1"/>
    </xf>
    <xf numFmtId="0" fontId="25" fillId="3" borderId="4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left" vertical="center"/>
    </xf>
    <xf numFmtId="49" fontId="41" fillId="11" borderId="19" xfId="0" applyNumberFormat="1" applyFont="1" applyFill="1" applyBorder="1" applyAlignment="1">
      <alignment horizontal="center" vertical="center"/>
    </xf>
    <xf numFmtId="49" fontId="41" fillId="11" borderId="24" xfId="0" applyNumberFormat="1" applyFont="1" applyFill="1" applyBorder="1" applyAlignment="1">
      <alignment horizontal="center" vertical="center"/>
    </xf>
    <xf numFmtId="49" fontId="41" fillId="11" borderId="20" xfId="0" applyNumberFormat="1" applyFont="1" applyFill="1" applyBorder="1" applyAlignment="1">
      <alignment horizontal="left" vertical="center"/>
    </xf>
    <xf numFmtId="49" fontId="41" fillId="11" borderId="21" xfId="0" applyNumberFormat="1" applyFont="1" applyFill="1" applyBorder="1" applyAlignment="1">
      <alignment horizontal="left" vertical="center"/>
    </xf>
    <xf numFmtId="49" fontId="41" fillId="11" borderId="25" xfId="0" applyNumberFormat="1" applyFont="1" applyFill="1" applyBorder="1" applyAlignment="1">
      <alignment horizontal="left" vertical="center"/>
    </xf>
    <xf numFmtId="49" fontId="41" fillId="11" borderId="26" xfId="0" applyNumberFormat="1" applyFont="1" applyFill="1" applyBorder="1" applyAlignment="1">
      <alignment horizontal="left" vertical="center"/>
    </xf>
    <xf numFmtId="2" fontId="8" fillId="3" borderId="1" xfId="0" applyNumberFormat="1" applyFont="1" applyFill="1" applyBorder="1" applyAlignment="1">
      <alignment horizontal="center" vertical="center"/>
    </xf>
    <xf numFmtId="41" fontId="8" fillId="3" borderId="2" xfId="5" applyFont="1" applyFill="1" applyBorder="1" applyAlignment="1">
      <alignment horizontal="center" vertical="center"/>
    </xf>
    <xf numFmtId="41" fontId="8" fillId="3" borderId="4" xfId="5" applyFont="1" applyFill="1" applyBorder="1" applyAlignment="1">
      <alignment horizontal="center" vertical="center"/>
    </xf>
    <xf numFmtId="0" fontId="8" fillId="3" borderId="1" xfId="2" applyFont="1" applyFill="1" applyBorder="1" applyAlignment="1">
      <alignment horizontal="left" vertical="center" wrapText="1"/>
    </xf>
    <xf numFmtId="0" fontId="26" fillId="4" borderId="33" xfId="2" applyFont="1" applyFill="1" applyBorder="1" applyAlignment="1">
      <alignment horizontal="center" vertical="center"/>
    </xf>
    <xf numFmtId="0" fontId="4" fillId="2" borderId="34" xfId="2" applyFont="1" applyFill="1" applyBorder="1" applyAlignment="1">
      <alignment horizontal="center" vertical="center"/>
    </xf>
    <xf numFmtId="0" fontId="13" fillId="3" borderId="1" xfId="4" applyNumberFormat="1" applyFill="1" applyBorder="1" applyAlignment="1" applyProtection="1">
      <alignment horizontal="center" vertical="center"/>
    </xf>
    <xf numFmtId="0" fontId="31" fillId="3" borderId="1" xfId="8" applyNumberFormat="1" applyFont="1" applyFill="1" applyBorder="1" applyAlignment="1">
      <alignment horizontal="center" vertical="center"/>
    </xf>
    <xf numFmtId="0" fontId="8" fillId="3" borderId="1" xfId="0" quotePrefix="1" applyFont="1" applyFill="1" applyBorder="1" applyAlignment="1">
      <alignment horizontal="center" vertical="center"/>
    </xf>
    <xf numFmtId="0" fontId="27" fillId="3" borderId="1" xfId="8" applyNumberFormat="1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26" fillId="4" borderId="31" xfId="0" applyFont="1" applyFill="1" applyBorder="1" applyAlignment="1">
      <alignment horizontal="center" vertical="center"/>
    </xf>
    <xf numFmtId="0" fontId="19" fillId="4" borderId="32" xfId="0" applyFont="1" applyFill="1" applyBorder="1" applyAlignment="1">
      <alignment horizontal="center" vertical="center"/>
    </xf>
    <xf numFmtId="1" fontId="33" fillId="0" borderId="1" xfId="6" quotePrefix="1" applyNumberFormat="1" applyFont="1" applyBorder="1" applyAlignment="1">
      <alignment horizontal="center" vertical="center" wrapText="1"/>
    </xf>
    <xf numFmtId="1" fontId="33" fillId="0" borderId="1" xfId="6" applyNumberFormat="1" applyFont="1" applyBorder="1" applyAlignment="1">
      <alignment horizontal="center" vertical="center" wrapText="1"/>
    </xf>
    <xf numFmtId="49" fontId="39" fillId="0" borderId="1" xfId="6" applyNumberFormat="1" applyBorder="1" applyAlignment="1">
      <alignment horizontal="center" vertical="center" wrapText="1"/>
    </xf>
    <xf numFmtId="49" fontId="11" fillId="4" borderId="1" xfId="2" applyNumberFormat="1" applyFont="1" applyFill="1" applyBorder="1" applyAlignment="1">
      <alignment horizontal="center" vertical="center" wrapText="1"/>
    </xf>
    <xf numFmtId="0" fontId="9" fillId="2" borderId="0" xfId="2" applyFont="1" applyFill="1" applyAlignment="1">
      <alignment horizontal="center" vertical="center" wrapText="1"/>
    </xf>
    <xf numFmtId="0" fontId="19" fillId="4" borderId="0" xfId="6" applyFont="1" applyFill="1" applyAlignment="1">
      <alignment horizontal="center" vertical="center" wrapText="1"/>
    </xf>
    <xf numFmtId="0" fontId="11" fillId="4" borderId="1" xfId="6" applyFont="1" applyFill="1" applyBorder="1" applyAlignment="1">
      <alignment horizontal="center" vertical="center" wrapText="1"/>
    </xf>
    <xf numFmtId="0" fontId="20" fillId="0" borderId="35" xfId="6" applyFont="1" applyBorder="1" applyAlignment="1">
      <alignment horizontal="center" vertical="center" wrapText="1"/>
    </xf>
    <xf numFmtId="0" fontId="11" fillId="4" borderId="1" xfId="2" applyFont="1" applyFill="1" applyBorder="1" applyAlignment="1">
      <alignment horizontal="center" vertical="center" wrapText="1"/>
    </xf>
    <xf numFmtId="0" fontId="39" fillId="5" borderId="1" xfId="2" applyFill="1" applyBorder="1" applyAlignment="1" applyProtection="1">
      <alignment horizontal="center" vertical="center" wrapText="1"/>
      <protection locked="0"/>
    </xf>
    <xf numFmtId="0" fontId="19" fillId="4" borderId="1" xfId="2" applyFont="1" applyFill="1" applyBorder="1" applyAlignment="1">
      <alignment horizontal="center" vertical="center" wrapText="1"/>
    </xf>
    <xf numFmtId="0" fontId="39" fillId="5" borderId="1" xfId="2" applyFill="1" applyBorder="1" applyAlignment="1">
      <alignment horizontal="center" vertical="center" wrapText="1"/>
    </xf>
    <xf numFmtId="0" fontId="32" fillId="2" borderId="5" xfId="2" applyFont="1" applyFill="1" applyBorder="1" applyAlignment="1">
      <alignment horizontal="center" vertical="center" wrapText="1"/>
    </xf>
    <xf numFmtId="0" fontId="32" fillId="2" borderId="6" xfId="2" applyFont="1" applyFill="1" applyBorder="1" applyAlignment="1">
      <alignment horizontal="center" vertical="center" wrapText="1"/>
    </xf>
    <xf numFmtId="0" fontId="32" fillId="2" borderId="36" xfId="2" applyFont="1" applyFill="1" applyBorder="1" applyAlignment="1">
      <alignment horizontal="center" vertical="center" wrapText="1"/>
    </xf>
    <xf numFmtId="0" fontId="32" fillId="2" borderId="8" xfId="2" applyFont="1" applyFill="1" applyBorder="1" applyAlignment="1">
      <alignment horizontal="center" vertical="center" wrapText="1"/>
    </xf>
    <xf numFmtId="0" fontId="32" fillId="2" borderId="7" xfId="2" applyFont="1" applyFill="1" applyBorder="1" applyAlignment="1">
      <alignment horizontal="center" vertical="center" wrapText="1"/>
    </xf>
    <xf numFmtId="0" fontId="32" fillId="2" borderId="37" xfId="2" applyFont="1" applyFill="1" applyBorder="1" applyAlignment="1">
      <alignment horizontal="center" vertical="center" wrapText="1"/>
    </xf>
    <xf numFmtId="0" fontId="32" fillId="2" borderId="5" xfId="2" applyFont="1" applyFill="1" applyBorder="1" applyAlignment="1">
      <alignment horizontal="center" vertical="center"/>
    </xf>
    <xf numFmtId="0" fontId="32" fillId="2" borderId="6" xfId="2" applyFont="1" applyFill="1" applyBorder="1" applyAlignment="1">
      <alignment horizontal="center" vertical="center"/>
    </xf>
    <xf numFmtId="0" fontId="32" fillId="2" borderId="36" xfId="2" applyFont="1" applyFill="1" applyBorder="1" applyAlignment="1">
      <alignment horizontal="center" vertical="center"/>
    </xf>
    <xf numFmtId="0" fontId="32" fillId="2" borderId="8" xfId="2" applyFont="1" applyFill="1" applyBorder="1" applyAlignment="1">
      <alignment horizontal="center" vertical="center"/>
    </xf>
    <xf numFmtId="0" fontId="32" fillId="2" borderId="7" xfId="2" applyFont="1" applyFill="1" applyBorder="1" applyAlignment="1">
      <alignment horizontal="center" vertical="center"/>
    </xf>
    <xf numFmtId="0" fontId="32" fillId="2" borderId="37" xfId="2" applyFont="1" applyFill="1" applyBorder="1" applyAlignment="1">
      <alignment horizontal="center" vertical="center"/>
    </xf>
  </cellXfs>
  <cellStyles count="39">
    <cellStyle name="Euro" xfId="1"/>
    <cellStyle name="Euro 2" xfId="13"/>
    <cellStyle name="Euro 2 2" xfId="32"/>
    <cellStyle name="Euro 3" xfId="10"/>
    <cellStyle name="Euro 3 2" xfId="29"/>
    <cellStyle name="Euro 4" xfId="26"/>
    <cellStyle name="Hyperlink" xfId="4" builtinId="8"/>
    <cellStyle name="Lien hypertexte 2" xfId="8"/>
    <cellStyle name="Milliers [0] 2" xfId="15"/>
    <cellStyle name="Milliers [0] 2 2" xfId="21"/>
    <cellStyle name="Milliers [0] 2 3" xfId="34"/>
    <cellStyle name="Milliers [0] 3" xfId="17"/>
    <cellStyle name="Monétaire 2" xfId="25"/>
    <cellStyle name="Normal" xfId="0" builtinId="0"/>
    <cellStyle name="Normal 2" xfId="2"/>
    <cellStyle name="Normal 2 2 2" xfId="38"/>
    <cellStyle name="Normal 2 3" xfId="9"/>
    <cellStyle name="Normal 2 3 2" xfId="23"/>
    <cellStyle name="Normal 2 3 2 2" xfId="37"/>
    <cellStyle name="Normal 2 3 3" xfId="19"/>
    <cellStyle name="Normal 2 3 3 2" xfId="36"/>
    <cellStyle name="Normal 2 3 4" xfId="28"/>
    <cellStyle name="Normal 3" xfId="3"/>
    <cellStyle name="Normal 3 2" xfId="14"/>
    <cellStyle name="Normal 3 2 2" xfId="33"/>
    <cellStyle name="Normal 3 3" xfId="11"/>
    <cellStyle name="Normal 3 3 2" xfId="30"/>
    <cellStyle name="Normal 3 4" xfId="27"/>
    <cellStyle name="Normal 4" xfId="12"/>
    <cellStyle name="Normal 4 2" xfId="16"/>
    <cellStyle name="Normal 4 2 2" xfId="35"/>
    <cellStyle name="Normal 4 3" xfId="24"/>
    <cellStyle name="Normal 4 4" xfId="31"/>
    <cellStyle name="Pourcentage 2" xfId="22"/>
    <cellStyle name="Pourcentage 3" xfId="20"/>
    <cellStyle name="쉼표 [0] 2" xfId="5"/>
    <cellStyle name="통화 [0] 2" xfId="7"/>
    <cellStyle name="표준 2" xfId="6"/>
    <cellStyle name="하이퍼링크 2" xfId="18"/>
  </cellStyles>
  <dxfs count="18">
    <dxf>
      <fill>
        <patternFill>
          <bgColor theme="9" tint="0.59993285927915285"/>
        </patternFill>
      </fill>
    </dxf>
    <dxf>
      <fill>
        <patternFill>
          <bgColor theme="9" tint="0.59993285927915285"/>
        </patternFill>
      </fill>
    </dxf>
    <dxf>
      <fill>
        <patternFill>
          <bgColor rgb="FF92D050"/>
        </patternFill>
      </fill>
    </dxf>
    <dxf>
      <fill>
        <patternFill>
          <bgColor rgb="FFFFEB84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EB84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EB84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theme="9" tint="0.59993285927915285"/>
        </patternFill>
      </fill>
    </dxf>
    <dxf>
      <fill>
        <patternFill>
          <bgColor rgb="FF92D050"/>
        </patternFill>
      </fill>
    </dxf>
    <dxf>
      <fill>
        <patternFill>
          <bgColor rgb="FFFFEB84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63BE7B"/>
        </patternFill>
      </fill>
    </dxf>
    <dxf>
      <fill>
        <patternFill>
          <bgColor rgb="FFFFEB84"/>
        </patternFill>
      </fill>
    </dxf>
    <dxf>
      <font>
        <color auto="1"/>
      </font>
      <fill>
        <patternFill>
          <bgColor rgb="FFF8696B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0</xdr:rowOff>
    </xdr:from>
    <xdr:to>
      <xdr:col>10</xdr:col>
      <xdr:colOff>2240</xdr:colOff>
      <xdr:row>0</xdr:row>
      <xdr:rowOff>2168</xdr:rowOff>
    </xdr:to>
    <xdr:pic>
      <xdr:nvPicPr>
        <xdr:cNvPr id="7" name="그림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4972050" y="0"/>
          <a:ext cx="74295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400050</xdr:colOff>
      <xdr:row>0</xdr:row>
      <xdr:rowOff>0</xdr:rowOff>
    </xdr:from>
    <xdr:to>
      <xdr:col>9</xdr:col>
      <xdr:colOff>179294</xdr:colOff>
      <xdr:row>0</xdr:row>
      <xdr:rowOff>1194</xdr:rowOff>
    </xdr:to>
    <xdr:pic>
      <xdr:nvPicPr>
        <xdr:cNvPr id="8" name="그림 1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4400550" y="0"/>
          <a:ext cx="92392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400050</xdr:colOff>
      <xdr:row>0</xdr:row>
      <xdr:rowOff>0</xdr:rowOff>
    </xdr:from>
    <xdr:to>
      <xdr:col>10</xdr:col>
      <xdr:colOff>2240</xdr:colOff>
      <xdr:row>0</xdr:row>
      <xdr:rowOff>2168</xdr:rowOff>
    </xdr:to>
    <xdr:pic>
      <xdr:nvPicPr>
        <xdr:cNvPr id="13" name="그림 1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4972050" y="0"/>
          <a:ext cx="74295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400050</xdr:colOff>
      <xdr:row>0</xdr:row>
      <xdr:rowOff>0</xdr:rowOff>
    </xdr:from>
    <xdr:to>
      <xdr:col>9</xdr:col>
      <xdr:colOff>179294</xdr:colOff>
      <xdr:row>0</xdr:row>
      <xdr:rowOff>1194</xdr:rowOff>
    </xdr:to>
    <xdr:pic>
      <xdr:nvPicPr>
        <xdr:cNvPr id="14" name="그림 15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4400550" y="0"/>
          <a:ext cx="92392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0</xdr:rowOff>
    </xdr:from>
    <xdr:to>
      <xdr:col>10</xdr:col>
      <xdr:colOff>2240</xdr:colOff>
      <xdr:row>0</xdr:row>
      <xdr:rowOff>2168</xdr:rowOff>
    </xdr:to>
    <xdr:pic>
      <xdr:nvPicPr>
        <xdr:cNvPr id="10" name="그림 1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4972050" y="0"/>
          <a:ext cx="74295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400050</xdr:colOff>
      <xdr:row>0</xdr:row>
      <xdr:rowOff>0</xdr:rowOff>
    </xdr:from>
    <xdr:to>
      <xdr:col>9</xdr:col>
      <xdr:colOff>179294</xdr:colOff>
      <xdr:row>0</xdr:row>
      <xdr:rowOff>1194</xdr:rowOff>
    </xdr:to>
    <xdr:pic>
      <xdr:nvPicPr>
        <xdr:cNvPr id="12" name="그림 15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4400550" y="0"/>
          <a:ext cx="92392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400050</xdr:colOff>
      <xdr:row>0</xdr:row>
      <xdr:rowOff>0</xdr:rowOff>
    </xdr:from>
    <xdr:to>
      <xdr:col>10</xdr:col>
      <xdr:colOff>2240</xdr:colOff>
      <xdr:row>0</xdr:row>
      <xdr:rowOff>2168</xdr:rowOff>
    </xdr:to>
    <xdr:pic>
      <xdr:nvPicPr>
        <xdr:cNvPr id="13" name="그림 10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4972050" y="0"/>
          <a:ext cx="74295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400050</xdr:colOff>
      <xdr:row>0</xdr:row>
      <xdr:rowOff>0</xdr:rowOff>
    </xdr:from>
    <xdr:to>
      <xdr:col>9</xdr:col>
      <xdr:colOff>179294</xdr:colOff>
      <xdr:row>0</xdr:row>
      <xdr:rowOff>1194</xdr:rowOff>
    </xdr:to>
    <xdr:pic>
      <xdr:nvPicPr>
        <xdr:cNvPr id="14" name="그림 15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4400550" y="0"/>
          <a:ext cx="92392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0</xdr:rowOff>
    </xdr:from>
    <xdr:to>
      <xdr:col>10</xdr:col>
      <xdr:colOff>2240</xdr:colOff>
      <xdr:row>0</xdr:row>
      <xdr:rowOff>2168</xdr:rowOff>
    </xdr:to>
    <xdr:pic>
      <xdr:nvPicPr>
        <xdr:cNvPr id="9" name="그림 10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4972050" y="0"/>
          <a:ext cx="74295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400050</xdr:colOff>
      <xdr:row>0</xdr:row>
      <xdr:rowOff>0</xdr:rowOff>
    </xdr:from>
    <xdr:to>
      <xdr:col>9</xdr:col>
      <xdr:colOff>179294</xdr:colOff>
      <xdr:row>0</xdr:row>
      <xdr:rowOff>1194</xdr:rowOff>
    </xdr:to>
    <xdr:pic>
      <xdr:nvPicPr>
        <xdr:cNvPr id="10" name="그림 15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4400550" y="0"/>
          <a:ext cx="92392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400050</xdr:colOff>
      <xdr:row>0</xdr:row>
      <xdr:rowOff>0</xdr:rowOff>
    </xdr:from>
    <xdr:to>
      <xdr:col>10</xdr:col>
      <xdr:colOff>2240</xdr:colOff>
      <xdr:row>0</xdr:row>
      <xdr:rowOff>2168</xdr:rowOff>
    </xdr:to>
    <xdr:pic>
      <xdr:nvPicPr>
        <xdr:cNvPr id="11" name="그림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4972050" y="0"/>
          <a:ext cx="74295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400050</xdr:colOff>
      <xdr:row>0</xdr:row>
      <xdr:rowOff>0</xdr:rowOff>
    </xdr:from>
    <xdr:to>
      <xdr:col>9</xdr:col>
      <xdr:colOff>179294</xdr:colOff>
      <xdr:row>0</xdr:row>
      <xdr:rowOff>1194</xdr:rowOff>
    </xdr:to>
    <xdr:pic>
      <xdr:nvPicPr>
        <xdr:cNvPr id="12" name="그림 15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4400550" y="0"/>
          <a:ext cx="92392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400050</xdr:colOff>
      <xdr:row>0</xdr:row>
      <xdr:rowOff>0</xdr:rowOff>
    </xdr:from>
    <xdr:to>
      <xdr:col>8</xdr:col>
      <xdr:colOff>2240</xdr:colOff>
      <xdr:row>0</xdr:row>
      <xdr:rowOff>2168</xdr:rowOff>
    </xdr:to>
    <xdr:pic>
      <xdr:nvPicPr>
        <xdr:cNvPr id="4" name="그림 10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3829050" y="0"/>
          <a:ext cx="74295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400050</xdr:colOff>
      <xdr:row>0</xdr:row>
      <xdr:rowOff>0</xdr:rowOff>
    </xdr:from>
    <xdr:to>
      <xdr:col>14</xdr:col>
      <xdr:colOff>173851</xdr:colOff>
      <xdr:row>0</xdr:row>
      <xdr:rowOff>1194</xdr:rowOff>
    </xdr:to>
    <xdr:pic>
      <xdr:nvPicPr>
        <xdr:cNvPr id="5" name="그림 15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7258050" y="0"/>
          <a:ext cx="9144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400050</xdr:colOff>
      <xdr:row>0</xdr:row>
      <xdr:rowOff>0</xdr:rowOff>
    </xdr:from>
    <xdr:to>
      <xdr:col>8</xdr:col>
      <xdr:colOff>2240</xdr:colOff>
      <xdr:row>0</xdr:row>
      <xdr:rowOff>2168</xdr:rowOff>
    </xdr:to>
    <xdr:pic>
      <xdr:nvPicPr>
        <xdr:cNvPr id="6" name="그림 10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3829050" y="0"/>
          <a:ext cx="74295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400050</xdr:colOff>
      <xdr:row>0</xdr:row>
      <xdr:rowOff>0</xdr:rowOff>
    </xdr:from>
    <xdr:to>
      <xdr:col>14</xdr:col>
      <xdr:colOff>173851</xdr:colOff>
      <xdr:row>0</xdr:row>
      <xdr:rowOff>1194</xdr:rowOff>
    </xdr:to>
    <xdr:pic>
      <xdr:nvPicPr>
        <xdr:cNvPr id="7" name="그림 15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7258050" y="0"/>
          <a:ext cx="9144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0</xdr:row>
      <xdr:rowOff>0</xdr:rowOff>
    </xdr:from>
    <xdr:to>
      <xdr:col>10</xdr:col>
      <xdr:colOff>2240</xdr:colOff>
      <xdr:row>0</xdr:row>
      <xdr:rowOff>2168</xdr:rowOff>
    </xdr:to>
    <xdr:pic>
      <xdr:nvPicPr>
        <xdr:cNvPr id="19" name="그림 10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4972050" y="0"/>
          <a:ext cx="74295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400050</xdr:colOff>
      <xdr:row>0</xdr:row>
      <xdr:rowOff>0</xdr:rowOff>
    </xdr:from>
    <xdr:to>
      <xdr:col>9</xdr:col>
      <xdr:colOff>179294</xdr:colOff>
      <xdr:row>0</xdr:row>
      <xdr:rowOff>1194</xdr:rowOff>
    </xdr:to>
    <xdr:pic>
      <xdr:nvPicPr>
        <xdr:cNvPr id="20" name="그림 15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4400550" y="0"/>
          <a:ext cx="92392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400050</xdr:colOff>
      <xdr:row>0</xdr:row>
      <xdr:rowOff>0</xdr:rowOff>
    </xdr:from>
    <xdr:to>
      <xdr:col>10</xdr:col>
      <xdr:colOff>2240</xdr:colOff>
      <xdr:row>0</xdr:row>
      <xdr:rowOff>2168</xdr:rowOff>
    </xdr:to>
    <xdr:pic>
      <xdr:nvPicPr>
        <xdr:cNvPr id="21" name="그림 10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4972050" y="0"/>
          <a:ext cx="74295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400050</xdr:colOff>
      <xdr:row>0</xdr:row>
      <xdr:rowOff>0</xdr:rowOff>
    </xdr:from>
    <xdr:to>
      <xdr:col>9</xdr:col>
      <xdr:colOff>179294</xdr:colOff>
      <xdr:row>0</xdr:row>
      <xdr:rowOff>1194</xdr:rowOff>
    </xdr:to>
    <xdr:pic>
      <xdr:nvPicPr>
        <xdr:cNvPr id="22" name="그림 15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4400550" y="0"/>
          <a:ext cx="923925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293077</xdr:colOff>
      <xdr:row>14</xdr:row>
      <xdr:rowOff>26289</xdr:rowOff>
    </xdr:from>
    <xdr:to>
      <xdr:col>16</xdr:col>
      <xdr:colOff>518013</xdr:colOff>
      <xdr:row>17</xdr:row>
      <xdr:rowOff>189868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 bwMode="auto">
        <a:xfrm>
          <a:off x="8877300" y="3171825"/>
          <a:ext cx="809625" cy="781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5422223578601"/>
    <pageSetUpPr fitToPage="1"/>
  </sheetPr>
  <dimension ref="A1:Q54"/>
  <sheetViews>
    <sheetView showGridLines="0" tabSelected="1" view="pageBreakPreview" zoomScale="85" zoomScaleNormal="100" zoomScaleSheetLayoutView="85" workbookViewId="0">
      <selection activeCell="G8" sqref="G8:Q8"/>
    </sheetView>
    <sheetView tabSelected="1" topLeftCell="A10" workbookViewId="1">
      <selection activeCell="A34" sqref="A34:F34"/>
    </sheetView>
  </sheetViews>
  <sheetFormatPr defaultColWidth="9.28515625" defaultRowHeight="12.75"/>
  <cols>
    <col min="1" max="17" width="8.5703125" style="1" customWidth="1"/>
    <col min="18" max="16384" width="9.28515625" style="1"/>
  </cols>
  <sheetData>
    <row r="1" spans="1:17" ht="34.5">
      <c r="A1" s="4"/>
      <c r="B1" s="4"/>
      <c r="C1" s="16"/>
      <c r="D1" s="16"/>
      <c r="F1" s="4"/>
      <c r="G1" s="4"/>
      <c r="H1" s="4"/>
      <c r="I1" s="4"/>
      <c r="J1" s="4"/>
      <c r="K1" s="6"/>
      <c r="L1" s="6"/>
      <c r="M1" s="6"/>
      <c r="N1" s="6"/>
      <c r="O1" s="16"/>
      <c r="Q1" s="15"/>
    </row>
    <row r="2" spans="1:17" s="2" customFormat="1" ht="25.5" customHeight="1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</row>
    <row r="3" spans="1:17" s="2" customFormat="1" ht="7.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25.5" customHeight="1">
      <c r="A4" s="123" t="s">
        <v>1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</row>
    <row r="5" spans="1:17" ht="16.5" customHeight="1">
      <c r="A5" s="126"/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</row>
    <row r="6" spans="1:17" ht="18.75" thickBot="1">
      <c r="A6" s="108" t="s">
        <v>2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</row>
    <row r="7" spans="1:17" s="2" customFormat="1" ht="9.75" customHeight="1">
      <c r="A7" s="86"/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</row>
    <row r="8" spans="1:17" ht="15.75">
      <c r="A8" s="89" t="s">
        <v>3</v>
      </c>
      <c r="B8" s="89"/>
      <c r="C8" s="89"/>
      <c r="D8" s="89"/>
      <c r="E8" s="89"/>
      <c r="F8" s="89"/>
      <c r="G8" s="124"/>
      <c r="H8" s="124"/>
      <c r="I8" s="124"/>
      <c r="J8" s="124"/>
      <c r="K8" s="124"/>
      <c r="L8" s="124"/>
      <c r="M8" s="124"/>
      <c r="N8" s="124"/>
      <c r="O8" s="124"/>
      <c r="P8" s="124"/>
      <c r="Q8" s="124"/>
    </row>
    <row r="9" spans="1:17" s="2" customFormat="1" ht="15.75">
      <c r="A9" s="89" t="s">
        <v>4</v>
      </c>
      <c r="B9" s="89"/>
      <c r="C9" s="89"/>
      <c r="D9" s="89"/>
      <c r="E9" s="89"/>
      <c r="F9" s="89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</row>
    <row r="10" spans="1:17" s="2" customFormat="1" ht="15.75">
      <c r="A10" s="89" t="s">
        <v>5</v>
      </c>
      <c r="B10" s="89"/>
      <c r="C10" s="89"/>
      <c r="D10" s="89"/>
      <c r="E10" s="89"/>
      <c r="F10" s="89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</row>
    <row r="11" spans="1:17" s="2" customFormat="1" ht="16.5" customHeight="1">
      <c r="A11" s="89" t="s">
        <v>6</v>
      </c>
      <c r="B11" s="89"/>
      <c r="C11" s="89"/>
      <c r="D11" s="89"/>
      <c r="E11" s="89"/>
      <c r="F11" s="89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</row>
    <row r="12" spans="1:17" s="2" customFormat="1" ht="16.5" customHeight="1">
      <c r="A12" s="89"/>
      <c r="B12" s="89"/>
      <c r="C12" s="89"/>
      <c r="D12" s="89"/>
      <c r="E12" s="89"/>
      <c r="F12" s="89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01"/>
    </row>
    <row r="13" spans="1:17" s="2" customFormat="1" ht="15.75">
      <c r="A13" s="89" t="s">
        <v>201</v>
      </c>
      <c r="B13" s="89"/>
      <c r="C13" s="89"/>
      <c r="D13" s="89"/>
      <c r="E13" s="89"/>
      <c r="F13" s="89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</row>
    <row r="14" spans="1:17" s="2" customFormat="1" ht="15.75">
      <c r="A14" s="89" t="s">
        <v>7</v>
      </c>
      <c r="B14" s="89"/>
      <c r="C14" s="89"/>
      <c r="D14" s="89"/>
      <c r="E14" s="89"/>
      <c r="F14" s="89"/>
      <c r="G14" s="124"/>
      <c r="H14" s="124"/>
      <c r="I14" s="124"/>
      <c r="J14" s="124"/>
      <c r="K14" s="124"/>
      <c r="L14" s="124"/>
      <c r="M14" s="124"/>
      <c r="N14" s="124"/>
      <c r="O14" s="124"/>
      <c r="P14" s="124"/>
      <c r="Q14" s="124"/>
    </row>
    <row r="15" spans="1:17" ht="15.75" customHeight="1">
      <c r="A15" s="112"/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</row>
    <row r="16" spans="1:17" ht="18.75" thickBot="1">
      <c r="A16" s="108" t="s">
        <v>8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</row>
    <row r="17" spans="1:17" s="2" customFormat="1" ht="9.75" customHeight="1">
      <c r="A17" s="87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</row>
    <row r="18" spans="1:17" ht="15.75">
      <c r="A18" s="89" t="s">
        <v>200</v>
      </c>
      <c r="B18" s="89"/>
      <c r="C18" s="89"/>
      <c r="D18" s="89"/>
      <c r="E18" s="89"/>
      <c r="F18" s="89"/>
      <c r="G18" s="89" t="s">
        <v>9</v>
      </c>
      <c r="H18" s="89"/>
      <c r="I18" s="89" t="s">
        <v>10</v>
      </c>
      <c r="J18" s="89"/>
      <c r="K18" s="89"/>
      <c r="L18" s="89"/>
      <c r="M18" s="89"/>
      <c r="N18" s="89"/>
      <c r="O18" s="89"/>
      <c r="P18" s="89"/>
      <c r="Q18" s="89"/>
    </row>
    <row r="19" spans="1:17" ht="16.5" customHeight="1">
      <c r="A19" s="92" t="s">
        <v>11</v>
      </c>
      <c r="B19" s="93"/>
      <c r="C19" s="93"/>
      <c r="D19" s="93"/>
      <c r="E19" s="93"/>
      <c r="F19" s="94"/>
      <c r="G19" s="90" t="s">
        <v>12</v>
      </c>
      <c r="H19" s="91"/>
      <c r="I19" s="82" t="s">
        <v>13</v>
      </c>
      <c r="J19" s="83"/>
      <c r="K19" s="83"/>
      <c r="L19" s="83"/>
      <c r="M19" s="83"/>
      <c r="N19" s="83"/>
      <c r="O19" s="83"/>
      <c r="P19" s="83"/>
      <c r="Q19" s="84"/>
    </row>
    <row r="20" spans="1:17" ht="16.5" customHeight="1">
      <c r="A20" s="95"/>
      <c r="B20" s="103"/>
      <c r="C20" s="103"/>
      <c r="D20" s="103"/>
      <c r="E20" s="103"/>
      <c r="F20" s="97"/>
      <c r="G20" s="90" t="s">
        <v>14</v>
      </c>
      <c r="H20" s="91"/>
      <c r="I20" s="82" t="s">
        <v>15</v>
      </c>
      <c r="J20" s="83"/>
      <c r="K20" s="83"/>
      <c r="L20" s="83"/>
      <c r="M20" s="83"/>
      <c r="N20" s="83"/>
      <c r="O20" s="83"/>
      <c r="P20" s="83"/>
      <c r="Q20" s="84"/>
    </row>
    <row r="21" spans="1:17" ht="16.5" customHeight="1">
      <c r="A21" s="95"/>
      <c r="B21" s="103"/>
      <c r="C21" s="103"/>
      <c r="D21" s="103"/>
      <c r="E21" s="103"/>
      <c r="F21" s="97"/>
      <c r="G21" s="90" t="s">
        <v>16</v>
      </c>
      <c r="H21" s="91"/>
      <c r="I21" s="82" t="s">
        <v>17</v>
      </c>
      <c r="J21" s="83"/>
      <c r="K21" s="83"/>
      <c r="L21" s="83"/>
      <c r="M21" s="83"/>
      <c r="N21" s="83"/>
      <c r="O21" s="83"/>
      <c r="P21" s="83"/>
      <c r="Q21" s="84"/>
    </row>
    <row r="22" spans="1:17" ht="16.5" customHeight="1">
      <c r="A22" s="95"/>
      <c r="B22" s="103"/>
      <c r="C22" s="103"/>
      <c r="D22" s="103"/>
      <c r="E22" s="103"/>
      <c r="F22" s="97"/>
      <c r="G22" s="90" t="s">
        <v>18</v>
      </c>
      <c r="H22" s="91"/>
      <c r="I22" s="82" t="s">
        <v>19</v>
      </c>
      <c r="J22" s="83"/>
      <c r="K22" s="83"/>
      <c r="L22" s="83"/>
      <c r="M22" s="83"/>
      <c r="N22" s="83"/>
      <c r="O22" s="83"/>
      <c r="P22" s="83"/>
      <c r="Q22" s="84"/>
    </row>
    <row r="23" spans="1:17" ht="16.5" customHeight="1">
      <c r="A23" s="98"/>
      <c r="B23" s="99"/>
      <c r="C23" s="99"/>
      <c r="D23" s="99"/>
      <c r="E23" s="99"/>
      <c r="F23" s="100"/>
      <c r="G23" s="90" t="s">
        <v>20</v>
      </c>
      <c r="H23" s="91"/>
      <c r="I23" s="82" t="s">
        <v>21</v>
      </c>
      <c r="J23" s="83"/>
      <c r="K23" s="83"/>
      <c r="L23" s="83"/>
      <c r="M23" s="83"/>
      <c r="N23" s="83"/>
      <c r="O23" s="83"/>
      <c r="P23" s="83"/>
      <c r="Q23" s="84"/>
    </row>
    <row r="24" spans="1:17" ht="16.5" customHeight="1">
      <c r="A24" s="92" t="s">
        <v>22</v>
      </c>
      <c r="B24" s="93"/>
      <c r="C24" s="93"/>
      <c r="D24" s="93"/>
      <c r="E24" s="93"/>
      <c r="F24" s="94"/>
      <c r="G24" s="90" t="s">
        <v>23</v>
      </c>
      <c r="H24" s="91"/>
      <c r="I24" s="82" t="s">
        <v>24</v>
      </c>
      <c r="J24" s="83"/>
      <c r="K24" s="83"/>
      <c r="L24" s="83"/>
      <c r="M24" s="83"/>
      <c r="N24" s="83"/>
      <c r="O24" s="83"/>
      <c r="P24" s="83"/>
      <c r="Q24" s="84"/>
    </row>
    <row r="25" spans="1:17" ht="16.5" customHeight="1">
      <c r="A25" s="95"/>
      <c r="B25" s="103"/>
      <c r="C25" s="103"/>
      <c r="D25" s="103"/>
      <c r="E25" s="103"/>
      <c r="F25" s="97"/>
      <c r="G25" s="90" t="s">
        <v>25</v>
      </c>
      <c r="H25" s="91"/>
      <c r="I25" s="82" t="s">
        <v>26</v>
      </c>
      <c r="J25" s="83"/>
      <c r="K25" s="83"/>
      <c r="L25" s="83"/>
      <c r="M25" s="83"/>
      <c r="N25" s="83"/>
      <c r="O25" s="83"/>
      <c r="P25" s="83"/>
      <c r="Q25" s="84"/>
    </row>
    <row r="26" spans="1:17" ht="16.5" customHeight="1">
      <c r="A26" s="95"/>
      <c r="B26" s="103"/>
      <c r="C26" s="103"/>
      <c r="D26" s="103"/>
      <c r="E26" s="103"/>
      <c r="F26" s="97"/>
      <c r="G26" s="90" t="s">
        <v>27</v>
      </c>
      <c r="H26" s="91"/>
      <c r="I26" s="82" t="s">
        <v>28</v>
      </c>
      <c r="J26" s="83"/>
      <c r="K26" s="83"/>
      <c r="L26" s="83"/>
      <c r="M26" s="83"/>
      <c r="N26" s="83"/>
      <c r="O26" s="83"/>
      <c r="P26" s="83"/>
      <c r="Q26" s="84"/>
    </row>
    <row r="27" spans="1:17" ht="16.5" customHeight="1">
      <c r="A27" s="95"/>
      <c r="B27" s="103"/>
      <c r="C27" s="103"/>
      <c r="D27" s="103"/>
      <c r="E27" s="103"/>
      <c r="F27" s="97"/>
      <c r="G27" s="90" t="s">
        <v>29</v>
      </c>
      <c r="H27" s="91"/>
      <c r="I27" s="82" t="s">
        <v>30</v>
      </c>
      <c r="J27" s="83"/>
      <c r="K27" s="83"/>
      <c r="L27" s="83"/>
      <c r="M27" s="83"/>
      <c r="N27" s="83"/>
      <c r="O27" s="83"/>
      <c r="P27" s="83"/>
      <c r="Q27" s="84"/>
    </row>
    <row r="28" spans="1:17" ht="16.5" customHeight="1">
      <c r="A28" s="95"/>
      <c r="B28" s="103"/>
      <c r="C28" s="103"/>
      <c r="D28" s="103"/>
      <c r="E28" s="103"/>
      <c r="F28" s="97"/>
      <c r="G28" s="90" t="s">
        <v>31</v>
      </c>
      <c r="H28" s="91"/>
      <c r="I28" s="82" t="s">
        <v>32</v>
      </c>
      <c r="J28" s="83"/>
      <c r="K28" s="83"/>
      <c r="L28" s="83"/>
      <c r="M28" s="83"/>
      <c r="N28" s="83"/>
      <c r="O28" s="83"/>
      <c r="P28" s="83"/>
      <c r="Q28" s="84"/>
    </row>
    <row r="29" spans="1:17" ht="16.5" customHeight="1">
      <c r="A29" s="98"/>
      <c r="B29" s="99"/>
      <c r="C29" s="99"/>
      <c r="D29" s="99"/>
      <c r="E29" s="99"/>
      <c r="F29" s="100"/>
      <c r="G29" s="90" t="s">
        <v>33</v>
      </c>
      <c r="H29" s="91"/>
      <c r="I29" s="82" t="s">
        <v>34</v>
      </c>
      <c r="J29" s="83"/>
      <c r="K29" s="83"/>
      <c r="L29" s="83"/>
      <c r="M29" s="83"/>
      <c r="N29" s="83"/>
      <c r="O29" s="83"/>
      <c r="P29" s="83"/>
      <c r="Q29" s="84"/>
    </row>
    <row r="30" spans="1:17" ht="16.5" customHeight="1">
      <c r="A30" s="92" t="s">
        <v>202</v>
      </c>
      <c r="B30" s="93"/>
      <c r="C30" s="93"/>
      <c r="D30" s="93"/>
      <c r="E30" s="93"/>
      <c r="F30" s="94"/>
      <c r="G30" s="90" t="s">
        <v>36</v>
      </c>
      <c r="H30" s="91"/>
      <c r="I30" s="82" t="s">
        <v>37</v>
      </c>
      <c r="J30" s="83"/>
      <c r="K30" s="83"/>
      <c r="L30" s="83"/>
      <c r="M30" s="83"/>
      <c r="N30" s="83"/>
      <c r="O30" s="83"/>
      <c r="P30" s="83"/>
      <c r="Q30" s="84"/>
    </row>
    <row r="31" spans="1:17" ht="16.5" customHeight="1">
      <c r="A31" s="95"/>
      <c r="B31" s="96"/>
      <c r="C31" s="96"/>
      <c r="D31" s="96"/>
      <c r="E31" s="96"/>
      <c r="F31" s="97"/>
      <c r="G31" s="90" t="s">
        <v>38</v>
      </c>
      <c r="H31" s="91"/>
      <c r="I31" s="82" t="s">
        <v>39</v>
      </c>
      <c r="J31" s="83"/>
      <c r="K31" s="83"/>
      <c r="L31" s="83"/>
      <c r="M31" s="83"/>
      <c r="N31" s="83"/>
      <c r="O31" s="83"/>
      <c r="P31" s="83"/>
      <c r="Q31" s="84"/>
    </row>
    <row r="32" spans="1:17" ht="16.5" customHeight="1">
      <c r="A32" s="95"/>
      <c r="B32" s="96"/>
      <c r="C32" s="96"/>
      <c r="D32" s="96"/>
      <c r="E32" s="96"/>
      <c r="F32" s="97"/>
      <c r="G32" s="90" t="s">
        <v>40</v>
      </c>
      <c r="H32" s="91"/>
      <c r="I32" s="82" t="s">
        <v>41</v>
      </c>
      <c r="J32" s="83"/>
      <c r="K32" s="83"/>
      <c r="L32" s="83"/>
      <c r="M32" s="83"/>
      <c r="N32" s="83"/>
      <c r="O32" s="83"/>
      <c r="P32" s="83"/>
      <c r="Q32" s="84"/>
    </row>
    <row r="33" spans="1:17" ht="16.5" customHeight="1">
      <c r="A33" s="98" t="s">
        <v>203</v>
      </c>
      <c r="B33" s="99"/>
      <c r="C33" s="99"/>
      <c r="D33" s="99"/>
      <c r="E33" s="99"/>
      <c r="F33" s="100"/>
      <c r="G33" s="90" t="s">
        <v>42</v>
      </c>
      <c r="H33" s="91"/>
      <c r="I33" s="82" t="s">
        <v>43</v>
      </c>
      <c r="J33" s="83"/>
      <c r="K33" s="83"/>
      <c r="L33" s="83"/>
      <c r="M33" s="83"/>
      <c r="N33" s="83"/>
      <c r="O33" s="83"/>
      <c r="P33" s="83"/>
      <c r="Q33" s="84"/>
    </row>
    <row r="34" spans="1:17" ht="16.5" customHeight="1">
      <c r="A34" s="104" t="s">
        <v>44</v>
      </c>
      <c r="B34" s="105"/>
      <c r="C34" s="105"/>
      <c r="D34" s="105"/>
      <c r="E34" s="105"/>
      <c r="F34" s="106"/>
      <c r="G34" s="90" t="s">
        <v>45</v>
      </c>
      <c r="H34" s="91"/>
      <c r="I34" s="82" t="s">
        <v>46</v>
      </c>
      <c r="J34" s="83"/>
      <c r="K34" s="83"/>
      <c r="L34" s="83"/>
      <c r="M34" s="83"/>
      <c r="N34" s="83"/>
      <c r="O34" s="83"/>
      <c r="P34" s="83"/>
      <c r="Q34" s="84"/>
    </row>
    <row r="35" spans="1:17" ht="15.75" customHeight="1">
      <c r="A35" s="109"/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1"/>
    </row>
    <row r="36" spans="1:17" ht="39" customHeight="1" thickBot="1">
      <c r="A36" s="107" t="s">
        <v>47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</row>
    <row r="37" spans="1:17" s="12" customFormat="1" ht="9" customHeight="1">
      <c r="A37" s="88"/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</row>
    <row r="38" spans="1:17" ht="15.75">
      <c r="A38" s="89" t="s">
        <v>48</v>
      </c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114" t="s">
        <v>49</v>
      </c>
      <c r="O38" s="115"/>
      <c r="P38" s="115"/>
      <c r="Q38" s="116"/>
    </row>
    <row r="39" spans="1:17" ht="15.75" customHeight="1">
      <c r="A39" s="113"/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7"/>
      <c r="O39" s="118"/>
      <c r="P39" s="118"/>
      <c r="Q39" s="119"/>
    </row>
    <row r="40" spans="1:17" ht="15.75" customHeight="1">
      <c r="A40" s="112"/>
      <c r="B40" s="112"/>
      <c r="C40" s="112"/>
      <c r="D40" s="112"/>
      <c r="E40" s="112"/>
      <c r="F40" s="112"/>
      <c r="G40" s="112"/>
      <c r="H40" s="112"/>
      <c r="I40" s="112"/>
      <c r="J40" s="112"/>
      <c r="K40" s="112"/>
      <c r="L40" s="112"/>
      <c r="M40" s="112"/>
      <c r="N40" s="112"/>
      <c r="O40" s="112"/>
      <c r="P40" s="112"/>
      <c r="Q40" s="112"/>
    </row>
    <row r="41" spans="1:17" ht="18.75" thickBot="1">
      <c r="A41" s="108" t="s">
        <v>50</v>
      </c>
      <c r="B41" s="108"/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</row>
    <row r="42" spans="1:17" s="2" customFormat="1" ht="9.75" customHeight="1">
      <c r="A42" s="87"/>
      <c r="B42" s="87"/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</row>
    <row r="43" spans="1:17" ht="15.75">
      <c r="A43" s="89" t="s">
        <v>4</v>
      </c>
      <c r="B43" s="89"/>
      <c r="C43" s="89" t="s">
        <v>5</v>
      </c>
      <c r="D43" s="89"/>
      <c r="E43" s="89"/>
      <c r="F43" s="89"/>
      <c r="G43" s="89" t="s">
        <v>51</v>
      </c>
      <c r="H43" s="89"/>
      <c r="I43" s="89"/>
      <c r="J43" s="89"/>
      <c r="K43" s="89"/>
      <c r="L43" s="89"/>
      <c r="M43" s="89"/>
      <c r="N43" s="89"/>
      <c r="O43" s="89"/>
      <c r="P43" s="89"/>
      <c r="Q43" s="89"/>
    </row>
    <row r="44" spans="1:17" ht="15.75" customHeight="1">
      <c r="A44" s="128" t="s">
        <v>52</v>
      </c>
      <c r="B44" s="128"/>
      <c r="C44" s="120"/>
      <c r="D44" s="120"/>
      <c r="E44" s="120"/>
      <c r="F44" s="120"/>
      <c r="G44" s="121" t="s">
        <v>53</v>
      </c>
      <c r="H44" s="121"/>
      <c r="I44" s="121"/>
      <c r="J44" s="121"/>
      <c r="K44" s="121"/>
      <c r="L44" s="121"/>
      <c r="M44" s="121"/>
      <c r="N44" s="121"/>
      <c r="O44" s="121"/>
      <c r="P44" s="121"/>
      <c r="Q44" s="121"/>
    </row>
    <row r="45" spans="1:17" ht="15.75" customHeight="1">
      <c r="A45" s="128"/>
      <c r="B45" s="128"/>
      <c r="C45" s="120"/>
      <c r="D45" s="120"/>
      <c r="E45" s="120"/>
      <c r="F45" s="120"/>
      <c r="G45" s="121"/>
      <c r="H45" s="121"/>
      <c r="I45" s="121"/>
      <c r="J45" s="121"/>
      <c r="K45" s="121"/>
      <c r="L45" s="121"/>
      <c r="M45" s="121"/>
      <c r="N45" s="121"/>
      <c r="O45" s="121"/>
      <c r="P45" s="121"/>
      <c r="Q45" s="121"/>
    </row>
    <row r="46" spans="1:17" ht="15.75" customHeight="1">
      <c r="A46" s="112"/>
      <c r="B46" s="112"/>
      <c r="C46" s="112"/>
      <c r="D46" s="112"/>
      <c r="E46" s="112"/>
      <c r="F46" s="112"/>
      <c r="G46" s="112"/>
      <c r="H46" s="112"/>
      <c r="I46" s="112"/>
      <c r="J46" s="112"/>
      <c r="K46" s="112"/>
      <c r="L46" s="112"/>
      <c r="M46" s="112"/>
      <c r="N46" s="112"/>
      <c r="O46" s="112"/>
      <c r="P46" s="112"/>
      <c r="Q46" s="112"/>
    </row>
    <row r="47" spans="1:17" ht="18.75" thickBot="1">
      <c r="A47" s="108" t="s">
        <v>54</v>
      </c>
      <c r="B47" s="108"/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</row>
    <row r="48" spans="1:17" s="2" customFormat="1" ht="9" customHeight="1">
      <c r="A48" s="87"/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</row>
    <row r="49" spans="1:17" ht="15.75">
      <c r="A49" s="89" t="s">
        <v>55</v>
      </c>
      <c r="B49" s="89"/>
      <c r="C49" s="89" t="s">
        <v>56</v>
      </c>
      <c r="D49" s="89"/>
      <c r="E49" s="89"/>
      <c r="F49" s="89"/>
      <c r="G49" s="89"/>
      <c r="H49" s="89" t="s">
        <v>57</v>
      </c>
      <c r="I49" s="89"/>
      <c r="J49" s="89"/>
      <c r="K49" s="89"/>
      <c r="L49" s="89" t="s">
        <v>58</v>
      </c>
      <c r="M49" s="89"/>
      <c r="N49" s="89"/>
      <c r="O49" s="89"/>
      <c r="P49" s="89"/>
      <c r="Q49" s="89"/>
    </row>
    <row r="50" spans="1:17" ht="44.25" customHeight="1">
      <c r="A50" s="85" t="s">
        <v>59</v>
      </c>
      <c r="B50" s="85"/>
      <c r="C50" s="127"/>
      <c r="D50" s="127"/>
      <c r="E50" s="127"/>
      <c r="F50" s="127"/>
      <c r="G50" s="127"/>
      <c r="H50" s="101"/>
      <c r="I50" s="101"/>
      <c r="J50" s="101"/>
      <c r="K50" s="101"/>
      <c r="L50" s="127"/>
      <c r="M50" s="127"/>
      <c r="N50" s="127"/>
      <c r="O50" s="127"/>
      <c r="P50" s="127"/>
      <c r="Q50" s="127"/>
    </row>
    <row r="51" spans="1:17" ht="44.25" customHeight="1">
      <c r="A51" s="122" t="s">
        <v>60</v>
      </c>
      <c r="B51" s="85"/>
      <c r="C51" s="127"/>
      <c r="D51" s="127"/>
      <c r="E51" s="127"/>
      <c r="F51" s="127"/>
      <c r="G51" s="127"/>
      <c r="H51" s="101"/>
      <c r="I51" s="101"/>
      <c r="J51" s="101"/>
      <c r="K51" s="101"/>
      <c r="L51" s="102"/>
      <c r="M51" s="102"/>
      <c r="N51" s="102"/>
      <c r="O51" s="102"/>
      <c r="P51" s="102"/>
      <c r="Q51" s="102"/>
    </row>
    <row r="52" spans="1:17" ht="44.25" customHeight="1">
      <c r="A52" s="85" t="s">
        <v>61</v>
      </c>
      <c r="B52" s="85"/>
      <c r="C52" s="127"/>
      <c r="D52" s="127"/>
      <c r="E52" s="127"/>
      <c r="F52" s="127"/>
      <c r="G52" s="127"/>
      <c r="H52" s="101"/>
      <c r="I52" s="101"/>
      <c r="J52" s="101"/>
      <c r="K52" s="101"/>
      <c r="L52" s="102"/>
      <c r="M52" s="102"/>
      <c r="N52" s="102"/>
      <c r="O52" s="102"/>
      <c r="P52" s="102"/>
      <c r="Q52" s="102"/>
    </row>
    <row r="53" spans="1:17" ht="44.25" customHeight="1">
      <c r="A53" s="85" t="s">
        <v>62</v>
      </c>
      <c r="B53" s="85"/>
      <c r="C53" s="127"/>
      <c r="D53" s="127"/>
      <c r="E53" s="127"/>
      <c r="F53" s="127"/>
      <c r="G53" s="127"/>
      <c r="H53" s="101"/>
      <c r="I53" s="101"/>
      <c r="J53" s="101"/>
      <c r="K53" s="101"/>
      <c r="L53" s="102"/>
      <c r="M53" s="102"/>
      <c r="N53" s="102"/>
      <c r="O53" s="102"/>
      <c r="P53" s="102"/>
      <c r="Q53" s="102"/>
    </row>
    <row r="54" spans="1:17" ht="16.5" customHeight="1">
      <c r="A54" s="112"/>
      <c r="B54" s="112"/>
      <c r="C54" s="112"/>
      <c r="D54" s="112"/>
      <c r="E54" s="112"/>
      <c r="F54" s="112"/>
      <c r="G54" s="112"/>
      <c r="H54" s="112"/>
      <c r="I54" s="112"/>
      <c r="J54" s="112"/>
      <c r="K54" s="112"/>
      <c r="L54" s="112"/>
      <c r="M54" s="112"/>
      <c r="N54" s="112"/>
      <c r="O54" s="112"/>
      <c r="P54" s="112"/>
      <c r="Q54" s="112"/>
    </row>
  </sheetData>
  <protectedRanges>
    <protectedRange sqref="A44:Q45 K39:Q39 A39:F39" name="Plage2"/>
    <protectedRange sqref="A44:Q45 K39:Q39 G8:Q14 A39:F39 C50:Q53" name="Cover page"/>
  </protectedRanges>
  <mergeCells count="103">
    <mergeCell ref="A52:B52"/>
    <mergeCell ref="A50:B50"/>
    <mergeCell ref="A42:Q42"/>
    <mergeCell ref="A54:Q54"/>
    <mergeCell ref="A24:F29"/>
    <mergeCell ref="L50:Q50"/>
    <mergeCell ref="L51:Q51"/>
    <mergeCell ref="H50:K50"/>
    <mergeCell ref="H51:K51"/>
    <mergeCell ref="H52:K52"/>
    <mergeCell ref="C49:G49"/>
    <mergeCell ref="A43:B43"/>
    <mergeCell ref="C51:G51"/>
    <mergeCell ref="C52:G52"/>
    <mergeCell ref="C53:G53"/>
    <mergeCell ref="H53:K53"/>
    <mergeCell ref="C50:G50"/>
    <mergeCell ref="A48:Q48"/>
    <mergeCell ref="A44:B44"/>
    <mergeCell ref="A45:B45"/>
    <mergeCell ref="G33:H33"/>
    <mergeCell ref="G32:H32"/>
    <mergeCell ref="I31:Q31"/>
    <mergeCell ref="A49:B49"/>
    <mergeCell ref="I23:Q23"/>
    <mergeCell ref="G26:H26"/>
    <mergeCell ref="G27:H27"/>
    <mergeCell ref="A51:B51"/>
    <mergeCell ref="A2:Q2"/>
    <mergeCell ref="A6:Q6"/>
    <mergeCell ref="A16:Q16"/>
    <mergeCell ref="G8:Q8"/>
    <mergeCell ref="G9:Q9"/>
    <mergeCell ref="G10:Q10"/>
    <mergeCell ref="A5:Q5"/>
    <mergeCell ref="A15:Q15"/>
    <mergeCell ref="A13:F13"/>
    <mergeCell ref="G13:Q13"/>
    <mergeCell ref="A11:F12"/>
    <mergeCell ref="A8:F8"/>
    <mergeCell ref="A9:F9"/>
    <mergeCell ref="A10:F10"/>
    <mergeCell ref="A14:F14"/>
    <mergeCell ref="G14:Q14"/>
    <mergeCell ref="A4:Q4"/>
    <mergeCell ref="G31:H31"/>
    <mergeCell ref="A39:M39"/>
    <mergeCell ref="N38:Q38"/>
    <mergeCell ref="N39:Q39"/>
    <mergeCell ref="L49:Q49"/>
    <mergeCell ref="H49:K49"/>
    <mergeCell ref="C44:F44"/>
    <mergeCell ref="C45:F45"/>
    <mergeCell ref="G44:Q44"/>
    <mergeCell ref="G45:Q45"/>
    <mergeCell ref="G11:Q12"/>
    <mergeCell ref="I22:Q22"/>
    <mergeCell ref="L52:Q52"/>
    <mergeCell ref="L53:Q53"/>
    <mergeCell ref="G43:Q43"/>
    <mergeCell ref="C43:F43"/>
    <mergeCell ref="A19:F23"/>
    <mergeCell ref="A34:F34"/>
    <mergeCell ref="A36:Q36"/>
    <mergeCell ref="A41:Q41"/>
    <mergeCell ref="A35:Q35"/>
    <mergeCell ref="A40:Q40"/>
    <mergeCell ref="G28:H28"/>
    <mergeCell ref="G29:H29"/>
    <mergeCell ref="G21:H21"/>
    <mergeCell ref="G22:H22"/>
    <mergeCell ref="G23:H23"/>
    <mergeCell ref="G24:H24"/>
    <mergeCell ref="G25:H25"/>
    <mergeCell ref="I20:Q20"/>
    <mergeCell ref="A47:Q47"/>
    <mergeCell ref="A46:Q46"/>
    <mergeCell ref="G34:H34"/>
    <mergeCell ref="A38:M38"/>
    <mergeCell ref="I21:Q21"/>
    <mergeCell ref="I32:Q32"/>
    <mergeCell ref="A53:B53"/>
    <mergeCell ref="A7:Q7"/>
    <mergeCell ref="A17:Q17"/>
    <mergeCell ref="A37:Q37"/>
    <mergeCell ref="I34:Q34"/>
    <mergeCell ref="I33:Q33"/>
    <mergeCell ref="I28:Q28"/>
    <mergeCell ref="I29:Q29"/>
    <mergeCell ref="I30:Q30"/>
    <mergeCell ref="I24:Q24"/>
    <mergeCell ref="I25:Q25"/>
    <mergeCell ref="I26:Q26"/>
    <mergeCell ref="I27:Q27"/>
    <mergeCell ref="A18:F18"/>
    <mergeCell ref="G19:H19"/>
    <mergeCell ref="G20:H20"/>
    <mergeCell ref="G30:H30"/>
    <mergeCell ref="I18:Q18"/>
    <mergeCell ref="A30:F32"/>
    <mergeCell ref="A33:F33"/>
    <mergeCell ref="G18:H18"/>
    <mergeCell ref="I19:Q19"/>
  </mergeCells>
  <printOptions horizontalCentered="1"/>
  <pageMargins left="0.23622047244094491" right="0.23622047244094491" top="0.31496062992125984" bottom="0.51181102362204722" header="0.31496062992125984" footer="0.31496062992125984"/>
  <pageSetup paperSize="9" scale="70" fitToHeight="0" orientation="portrait" r:id="rId1"/>
  <headerFooter>
    <oddFooter>&amp;LTRA-0221_Ind5&amp;R&amp;P/&amp;N</oddFooter>
  </headerFooter>
  <rowBreaks count="1" manualBreakCount="1">
    <brk id="40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6337778862885"/>
    <pageSetUpPr fitToPage="1"/>
  </sheetPr>
  <dimension ref="A1:Q118"/>
  <sheetViews>
    <sheetView showGridLines="0" view="pageBreakPreview" zoomScale="70" zoomScaleNormal="100" zoomScaleSheetLayoutView="70" workbookViewId="0">
      <selection activeCell="G87" sqref="G87:N87"/>
    </sheetView>
    <sheetView workbookViewId="1"/>
  </sheetViews>
  <sheetFormatPr defaultColWidth="9.28515625" defaultRowHeight="12.75"/>
  <cols>
    <col min="1" max="10" width="8.5703125" style="1" customWidth="1"/>
    <col min="11" max="14" width="8.5703125" style="11" customWidth="1"/>
    <col min="15" max="17" width="8.5703125" style="1" customWidth="1"/>
    <col min="18" max="18" width="9.28515625" style="1"/>
    <col min="19" max="19" width="13" style="1" bestFit="1" customWidth="1"/>
    <col min="20" max="16384" width="9.28515625" style="1"/>
  </cols>
  <sheetData>
    <row r="1" spans="1:17" ht="34.5">
      <c r="A1" s="4"/>
      <c r="B1" s="4"/>
      <c r="C1" s="16"/>
      <c r="F1" s="4"/>
      <c r="G1" s="4"/>
      <c r="H1" s="4"/>
      <c r="I1" s="4"/>
      <c r="J1" s="4"/>
      <c r="K1" s="6"/>
      <c r="L1" s="16"/>
      <c r="M1" s="16"/>
      <c r="N1" s="1"/>
      <c r="O1" s="15"/>
      <c r="P1" s="15"/>
      <c r="Q1" s="15"/>
    </row>
    <row r="2" spans="1:17" s="2" customFormat="1" ht="25.5" customHeight="1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7"/>
      <c r="Q2" s="17"/>
    </row>
    <row r="3" spans="1:17" s="2" customFormat="1" ht="7.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23.25" customHeight="1">
      <c r="A4" s="123" t="s">
        <v>22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7"/>
      <c r="Q4" s="17"/>
    </row>
    <row r="5" spans="1:17" s="2" customFormat="1" ht="15.75">
      <c r="A5" s="148"/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8"/>
      <c r="Q5" s="18"/>
    </row>
    <row r="6" spans="1:17" ht="18.75" thickBot="1">
      <c r="A6" s="129" t="s">
        <v>63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</row>
    <row r="7" spans="1:17" s="2" customFormat="1" ht="9.75" customHeight="1" thickTop="1">
      <c r="A7" s="172"/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</row>
    <row r="8" spans="1:17" ht="15.75" customHeight="1">
      <c r="A8" s="89" t="s">
        <v>64</v>
      </c>
      <c r="B8" s="89"/>
      <c r="C8" s="89"/>
      <c r="D8" s="89"/>
      <c r="E8" s="89"/>
      <c r="F8" s="89"/>
      <c r="G8" s="150"/>
      <c r="H8" s="151"/>
      <c r="I8" s="151"/>
      <c r="J8" s="151"/>
      <c r="K8" s="151"/>
      <c r="L8" s="151"/>
      <c r="M8" s="151"/>
      <c r="N8" s="151"/>
      <c r="O8" s="151"/>
      <c r="P8" s="151"/>
      <c r="Q8" s="152"/>
    </row>
    <row r="9" spans="1:17" ht="15.75" customHeight="1">
      <c r="A9" s="89"/>
      <c r="B9" s="89"/>
      <c r="C9" s="89"/>
      <c r="D9" s="89"/>
      <c r="E9" s="89"/>
      <c r="F9" s="89"/>
      <c r="G9" s="153"/>
      <c r="H9" s="154"/>
      <c r="I9" s="154"/>
      <c r="J9" s="154"/>
      <c r="K9" s="154"/>
      <c r="L9" s="154"/>
      <c r="M9" s="154"/>
      <c r="N9" s="154"/>
      <c r="O9" s="154"/>
      <c r="P9" s="154"/>
      <c r="Q9" s="155"/>
    </row>
    <row r="10" spans="1:17" ht="15.75" customHeight="1">
      <c r="A10" s="89"/>
      <c r="B10" s="89"/>
      <c r="C10" s="89"/>
      <c r="D10" s="89"/>
      <c r="E10" s="89"/>
      <c r="F10" s="89"/>
      <c r="G10" s="153"/>
      <c r="H10" s="154"/>
      <c r="I10" s="154"/>
      <c r="J10" s="154"/>
      <c r="K10" s="154"/>
      <c r="L10" s="154"/>
      <c r="M10" s="154"/>
      <c r="N10" s="154"/>
      <c r="O10" s="154"/>
      <c r="P10" s="154"/>
      <c r="Q10" s="155"/>
    </row>
    <row r="11" spans="1:17" ht="15.75" customHeight="1">
      <c r="A11" s="89"/>
      <c r="B11" s="89"/>
      <c r="C11" s="89"/>
      <c r="D11" s="89"/>
      <c r="E11" s="89"/>
      <c r="F11" s="89"/>
      <c r="G11" s="156"/>
      <c r="H11" s="157"/>
      <c r="I11" s="157"/>
      <c r="J11" s="157"/>
      <c r="K11" s="157"/>
      <c r="L11" s="157"/>
      <c r="M11" s="157"/>
      <c r="N11" s="157"/>
      <c r="O11" s="157"/>
      <c r="P11" s="157"/>
      <c r="Q11" s="158"/>
    </row>
    <row r="12" spans="1:17" ht="15.75">
      <c r="A12" s="89" t="s">
        <v>65</v>
      </c>
      <c r="B12" s="89"/>
      <c r="C12" s="89"/>
      <c r="D12" s="89"/>
      <c r="E12" s="89"/>
      <c r="F12" s="89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</row>
    <row r="13" spans="1:17" s="2" customFormat="1" ht="15.75">
      <c r="A13" s="89" t="s">
        <v>66</v>
      </c>
      <c r="B13" s="89"/>
      <c r="C13" s="89"/>
      <c r="D13" s="89"/>
      <c r="E13" s="89"/>
      <c r="F13" s="89"/>
      <c r="G13" s="134"/>
      <c r="H13" s="134"/>
      <c r="I13" s="134"/>
      <c r="J13" s="134"/>
      <c r="K13" s="134"/>
      <c r="L13" s="134"/>
      <c r="M13" s="134"/>
      <c r="N13" s="134"/>
      <c r="O13" s="134"/>
      <c r="P13" s="134"/>
      <c r="Q13" s="134"/>
    </row>
    <row r="14" spans="1:17" ht="15.75" customHeight="1">
      <c r="A14" s="173"/>
      <c r="B14" s="173"/>
      <c r="C14" s="173"/>
      <c r="D14" s="173"/>
      <c r="E14" s="173"/>
      <c r="F14" s="173"/>
      <c r="G14" s="173"/>
      <c r="H14" s="173"/>
      <c r="I14" s="173"/>
      <c r="J14" s="173"/>
      <c r="K14" s="173"/>
      <c r="L14" s="173"/>
      <c r="M14" s="173"/>
      <c r="N14" s="173"/>
      <c r="O14" s="173"/>
      <c r="P14" s="173"/>
      <c r="Q14" s="173"/>
    </row>
    <row r="15" spans="1:17" ht="15.75">
      <c r="A15" s="149" t="s">
        <v>67</v>
      </c>
      <c r="B15" s="149"/>
      <c r="C15" s="149"/>
      <c r="D15" s="149"/>
      <c r="E15" s="149"/>
      <c r="F15" s="149"/>
      <c r="G15" s="149"/>
      <c r="H15" s="149"/>
      <c r="I15" s="149"/>
      <c r="J15" s="149"/>
      <c r="K15" s="149"/>
      <c r="L15" s="149"/>
      <c r="M15" s="149"/>
      <c r="N15" s="149"/>
      <c r="O15" s="149"/>
      <c r="P15" s="149"/>
      <c r="Q15" s="149"/>
    </row>
    <row r="16" spans="1:17" ht="15.75">
      <c r="A16" s="89" t="s">
        <v>56</v>
      </c>
      <c r="B16" s="89"/>
      <c r="C16" s="89"/>
      <c r="D16" s="89"/>
      <c r="E16" s="89"/>
      <c r="F16" s="89"/>
      <c r="G16" s="89" t="s">
        <v>68</v>
      </c>
      <c r="H16" s="89"/>
      <c r="I16" s="89"/>
      <c r="J16" s="89"/>
      <c r="K16" s="89" t="s">
        <v>69</v>
      </c>
      <c r="L16" s="89"/>
      <c r="M16" s="89"/>
      <c r="N16" s="89" t="s">
        <v>70</v>
      </c>
      <c r="O16" s="89"/>
      <c r="P16" s="89"/>
      <c r="Q16" s="89"/>
    </row>
    <row r="17" spans="1:17" ht="14.25">
      <c r="A17" s="127"/>
      <c r="B17" s="127"/>
      <c r="C17" s="127"/>
      <c r="D17" s="127"/>
      <c r="E17" s="127"/>
      <c r="F17" s="127"/>
      <c r="G17" s="127"/>
      <c r="H17" s="127"/>
      <c r="I17" s="127"/>
      <c r="J17" s="127"/>
      <c r="K17" s="132"/>
      <c r="L17" s="127"/>
      <c r="M17" s="127"/>
      <c r="N17" s="130"/>
      <c r="O17" s="131"/>
      <c r="P17" s="131"/>
      <c r="Q17" s="131"/>
    </row>
    <row r="18" spans="1:17" s="2" customFormat="1" ht="14.25">
      <c r="A18" s="127"/>
      <c r="B18" s="127"/>
      <c r="C18" s="127"/>
      <c r="D18" s="127"/>
      <c r="E18" s="127"/>
      <c r="F18" s="127"/>
      <c r="G18" s="127"/>
      <c r="H18" s="127"/>
      <c r="I18" s="127"/>
      <c r="J18" s="127"/>
      <c r="K18" s="132"/>
      <c r="L18" s="127"/>
      <c r="M18" s="127"/>
      <c r="N18" s="130"/>
      <c r="O18" s="131"/>
      <c r="P18" s="131"/>
      <c r="Q18" s="131"/>
    </row>
    <row r="19" spans="1:17" ht="14.25">
      <c r="A19" s="127"/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31"/>
      <c r="O19" s="131"/>
      <c r="P19" s="131"/>
      <c r="Q19" s="131"/>
    </row>
    <row r="20" spans="1:17" ht="15.75" customHeight="1">
      <c r="A20" s="112"/>
      <c r="B20" s="112"/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M20" s="112"/>
      <c r="N20" s="112"/>
      <c r="O20" s="112"/>
      <c r="P20" s="112"/>
      <c r="Q20" s="112"/>
    </row>
    <row r="21" spans="1:17" s="2" customFormat="1" ht="18.75" thickBot="1">
      <c r="A21" s="129" t="s">
        <v>71</v>
      </c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</row>
    <row r="22" spans="1:17" ht="9.75" customHeight="1" thickTop="1">
      <c r="A22" s="3"/>
      <c r="B22" s="2"/>
      <c r="C22" s="2"/>
      <c r="D22" s="2"/>
      <c r="E22" s="2"/>
      <c r="F22" s="2"/>
      <c r="G22" s="2"/>
      <c r="H22" s="2"/>
      <c r="I22" s="2"/>
      <c r="J22" s="2"/>
      <c r="K22" s="5"/>
      <c r="L22" s="5"/>
      <c r="M22" s="5"/>
      <c r="N22" s="5"/>
      <c r="O22" s="2"/>
      <c r="P22" s="2"/>
      <c r="Q22" s="2"/>
    </row>
    <row r="23" spans="1:17" ht="15" customHeight="1">
      <c r="A23" s="89" t="s">
        <v>72</v>
      </c>
      <c r="B23" s="89"/>
      <c r="C23" s="89"/>
      <c r="D23" s="89"/>
      <c r="E23" s="89"/>
      <c r="F23" s="89"/>
      <c r="G23" s="150"/>
      <c r="H23" s="151"/>
      <c r="I23" s="151"/>
      <c r="J23" s="151"/>
      <c r="K23" s="151"/>
      <c r="L23" s="151"/>
      <c r="M23" s="151"/>
      <c r="N23" s="151"/>
      <c r="O23" s="151"/>
      <c r="P23" s="151"/>
      <c r="Q23" s="152"/>
    </row>
    <row r="24" spans="1:17" ht="15.75" customHeight="1">
      <c r="A24" s="89"/>
      <c r="B24" s="89"/>
      <c r="C24" s="89"/>
      <c r="D24" s="89"/>
      <c r="E24" s="89"/>
      <c r="F24" s="89"/>
      <c r="G24" s="153"/>
      <c r="H24" s="154"/>
      <c r="I24" s="154"/>
      <c r="J24" s="154"/>
      <c r="K24" s="154"/>
      <c r="L24" s="154"/>
      <c r="M24" s="154"/>
      <c r="N24" s="154"/>
      <c r="O24" s="154"/>
      <c r="P24" s="154"/>
      <c r="Q24" s="155"/>
    </row>
    <row r="25" spans="1:17" ht="15.75" customHeight="1">
      <c r="A25" s="89"/>
      <c r="B25" s="89"/>
      <c r="C25" s="89"/>
      <c r="D25" s="89"/>
      <c r="E25" s="89"/>
      <c r="F25" s="89"/>
      <c r="G25" s="153"/>
      <c r="H25" s="154"/>
      <c r="I25" s="154"/>
      <c r="J25" s="154"/>
      <c r="K25" s="154"/>
      <c r="L25" s="154"/>
      <c r="M25" s="154"/>
      <c r="N25" s="154"/>
      <c r="O25" s="154"/>
      <c r="P25" s="154"/>
      <c r="Q25" s="155"/>
    </row>
    <row r="26" spans="1:17" ht="17.25" customHeight="1">
      <c r="A26" s="89"/>
      <c r="B26" s="89"/>
      <c r="C26" s="89"/>
      <c r="D26" s="89"/>
      <c r="E26" s="89"/>
      <c r="F26" s="89"/>
      <c r="G26" s="156"/>
      <c r="H26" s="157"/>
      <c r="I26" s="157"/>
      <c r="J26" s="157"/>
      <c r="K26" s="157"/>
      <c r="L26" s="157"/>
      <c r="M26" s="157"/>
      <c r="N26" s="157"/>
      <c r="O26" s="157"/>
      <c r="P26" s="157"/>
      <c r="Q26" s="158"/>
    </row>
    <row r="27" spans="1:17" s="2" customFormat="1" ht="15.75">
      <c r="A27" s="89" t="s">
        <v>73</v>
      </c>
      <c r="B27" s="89"/>
      <c r="C27" s="89"/>
      <c r="D27" s="89"/>
      <c r="E27" s="89"/>
      <c r="F27" s="89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</row>
    <row r="28" spans="1:17" s="2" customFormat="1" ht="15.75">
      <c r="A28" s="89" t="s">
        <v>74</v>
      </c>
      <c r="B28" s="89"/>
      <c r="C28" s="89"/>
      <c r="D28" s="89"/>
      <c r="E28" s="89"/>
      <c r="F28" s="89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</row>
    <row r="29" spans="1:17" ht="15.75">
      <c r="A29" s="89" t="s">
        <v>75</v>
      </c>
      <c r="B29" s="89"/>
      <c r="C29" s="89"/>
      <c r="D29" s="89"/>
      <c r="E29" s="89"/>
      <c r="F29" s="89"/>
      <c r="G29" s="134"/>
      <c r="H29" s="134"/>
      <c r="I29" s="134"/>
      <c r="J29" s="134"/>
      <c r="K29" s="134"/>
      <c r="L29" s="134"/>
      <c r="M29" s="134"/>
      <c r="N29" s="134"/>
      <c r="O29" s="134"/>
      <c r="P29" s="134"/>
      <c r="Q29" s="134"/>
    </row>
    <row r="30" spans="1:17" ht="15.75" customHeight="1">
      <c r="A30" s="173"/>
      <c r="B30" s="173"/>
      <c r="C30" s="173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</row>
    <row r="31" spans="1:17" ht="15.75">
      <c r="A31" s="149" t="s">
        <v>76</v>
      </c>
      <c r="B31" s="149"/>
      <c r="C31" s="149"/>
      <c r="D31" s="149"/>
      <c r="E31" s="149"/>
      <c r="F31" s="149"/>
      <c r="G31" s="149"/>
      <c r="H31" s="149"/>
      <c r="I31" s="149"/>
      <c r="J31" s="149"/>
      <c r="K31" s="149"/>
      <c r="L31" s="149"/>
      <c r="M31" s="149"/>
      <c r="N31" s="149"/>
      <c r="O31" s="149"/>
      <c r="P31" s="149"/>
      <c r="Q31" s="149"/>
    </row>
    <row r="32" spans="1:17" ht="15.75">
      <c r="A32" s="89" t="s">
        <v>56</v>
      </c>
      <c r="B32" s="89"/>
      <c r="C32" s="89"/>
      <c r="D32" s="89"/>
      <c r="E32" s="89"/>
      <c r="F32" s="89"/>
      <c r="G32" s="89" t="s">
        <v>68</v>
      </c>
      <c r="H32" s="89"/>
      <c r="I32" s="89"/>
      <c r="J32" s="89"/>
      <c r="K32" s="89" t="s">
        <v>69</v>
      </c>
      <c r="L32" s="89"/>
      <c r="M32" s="89"/>
      <c r="N32" s="89" t="s">
        <v>70</v>
      </c>
      <c r="O32" s="89"/>
      <c r="P32" s="89"/>
      <c r="Q32" s="89"/>
    </row>
    <row r="33" spans="1:17" ht="14.25">
      <c r="A33" s="127"/>
      <c r="B33" s="127"/>
      <c r="C33" s="127"/>
      <c r="D33" s="127"/>
      <c r="E33" s="127"/>
      <c r="F33" s="127"/>
      <c r="G33" s="127"/>
      <c r="H33" s="127"/>
      <c r="I33" s="127"/>
      <c r="J33" s="127"/>
      <c r="K33" s="132"/>
      <c r="L33" s="127"/>
      <c r="M33" s="127"/>
      <c r="N33" s="130"/>
      <c r="O33" s="133"/>
      <c r="P33" s="133"/>
      <c r="Q33" s="133"/>
    </row>
    <row r="34" spans="1:17" s="2" customFormat="1" ht="14.25">
      <c r="A34" s="127"/>
      <c r="B34" s="127"/>
      <c r="C34" s="127"/>
      <c r="D34" s="127"/>
      <c r="E34" s="127"/>
      <c r="F34" s="127"/>
      <c r="G34" s="127"/>
      <c r="H34" s="127"/>
      <c r="I34" s="127"/>
      <c r="J34" s="127"/>
      <c r="K34" s="132"/>
      <c r="L34" s="127"/>
      <c r="M34" s="127"/>
      <c r="N34" s="130"/>
      <c r="O34" s="133"/>
      <c r="P34" s="133"/>
      <c r="Q34" s="133"/>
    </row>
    <row r="35" spans="1:17" ht="14.25">
      <c r="A35" s="127"/>
      <c r="B35" s="127"/>
      <c r="C35" s="127"/>
      <c r="D35" s="127"/>
      <c r="E35" s="127"/>
      <c r="F35" s="127"/>
      <c r="G35" s="127"/>
      <c r="H35" s="127"/>
      <c r="I35" s="127"/>
      <c r="J35" s="127"/>
      <c r="K35" s="132"/>
      <c r="L35" s="127"/>
      <c r="M35" s="127"/>
      <c r="N35" s="130"/>
      <c r="O35" s="133"/>
      <c r="P35" s="133"/>
      <c r="Q35" s="133"/>
    </row>
    <row r="36" spans="1:17" ht="15.75" customHeight="1">
      <c r="A36" s="112"/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12"/>
      <c r="M36" s="112"/>
      <c r="N36" s="112"/>
      <c r="O36" s="112"/>
      <c r="P36" s="19"/>
      <c r="Q36" s="19"/>
    </row>
    <row r="37" spans="1:17" ht="18.75" thickBot="1">
      <c r="A37" s="129" t="s">
        <v>77</v>
      </c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</row>
    <row r="38" spans="1:17" ht="9.75" customHeight="1" thickTop="1">
      <c r="A38" s="135"/>
      <c r="B38" s="135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</row>
    <row r="39" spans="1:17" ht="15.75">
      <c r="A39" s="137" t="s">
        <v>78</v>
      </c>
      <c r="B39" s="137"/>
      <c r="C39" s="137"/>
      <c r="D39" s="137"/>
      <c r="E39" s="137"/>
      <c r="F39" s="174"/>
      <c r="G39" s="174"/>
      <c r="H39" s="174"/>
      <c r="I39" s="174"/>
      <c r="J39" s="175" t="s">
        <v>79</v>
      </c>
      <c r="K39" s="175"/>
      <c r="L39" s="127"/>
      <c r="M39" s="127"/>
      <c r="N39" s="79"/>
      <c r="O39" s="79"/>
      <c r="P39" s="79"/>
      <c r="Q39" s="79"/>
    </row>
    <row r="40" spans="1:17">
      <c r="A40" s="176"/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</row>
    <row r="41" spans="1:17" ht="15">
      <c r="A41" s="104" t="s">
        <v>189</v>
      </c>
      <c r="B41" s="105"/>
      <c r="C41" s="105"/>
      <c r="D41" s="105"/>
      <c r="E41" s="106"/>
      <c r="F41" s="80" t="s">
        <v>190</v>
      </c>
      <c r="G41" s="80" t="s">
        <v>191</v>
      </c>
      <c r="H41" s="177" t="s">
        <v>192</v>
      </c>
      <c r="I41" s="178"/>
      <c r="J41" s="178"/>
      <c r="K41" s="178"/>
      <c r="L41" s="178"/>
      <c r="M41" s="178"/>
      <c r="N41" s="178"/>
      <c r="O41" s="178"/>
      <c r="P41" s="178"/>
      <c r="Q41" s="179"/>
    </row>
    <row r="42" spans="1:17">
      <c r="A42" s="176"/>
      <c r="B42" s="176"/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  <c r="O42" s="176"/>
      <c r="P42" s="176"/>
      <c r="Q42" s="176"/>
    </row>
    <row r="43" spans="1:17" ht="15">
      <c r="A43" s="104" t="s">
        <v>80</v>
      </c>
      <c r="B43" s="105"/>
      <c r="C43" s="105"/>
      <c r="D43" s="105"/>
      <c r="E43" s="106"/>
      <c r="F43" s="80" t="s">
        <v>190</v>
      </c>
      <c r="G43" s="80" t="s">
        <v>191</v>
      </c>
      <c r="H43" s="177" t="s">
        <v>193</v>
      </c>
      <c r="I43" s="180"/>
      <c r="J43" s="180"/>
      <c r="K43" s="180"/>
      <c r="L43" s="180"/>
      <c r="M43" s="180"/>
      <c r="N43" s="180"/>
      <c r="O43" s="180"/>
      <c r="P43" s="180"/>
      <c r="Q43" s="181"/>
    </row>
    <row r="44" spans="1:17">
      <c r="A44" s="176"/>
      <c r="B44" s="176"/>
      <c r="C44" s="176"/>
      <c r="D44" s="176"/>
      <c r="E44" s="176"/>
      <c r="F44" s="176"/>
      <c r="G44" s="176"/>
      <c r="H44" s="176"/>
      <c r="I44" s="176"/>
      <c r="J44" s="176"/>
      <c r="K44" s="176"/>
      <c r="L44" s="176"/>
      <c r="M44" s="176"/>
      <c r="N44" s="176"/>
      <c r="O44" s="176"/>
      <c r="P44" s="176"/>
      <c r="Q44" s="176"/>
    </row>
    <row r="45" spans="1:17" ht="15">
      <c r="A45" s="104" t="s">
        <v>83</v>
      </c>
      <c r="B45" s="105"/>
      <c r="C45" s="105"/>
      <c r="D45" s="105"/>
      <c r="E45" s="106"/>
      <c r="F45" s="80" t="s">
        <v>190</v>
      </c>
      <c r="G45" s="80" t="s">
        <v>191</v>
      </c>
      <c r="H45" s="177" t="s">
        <v>194</v>
      </c>
      <c r="I45" s="178"/>
      <c r="J45" s="178"/>
      <c r="K45" s="178"/>
      <c r="L45" s="178"/>
      <c r="M45" s="178"/>
      <c r="N45" s="178"/>
      <c r="O45" s="178"/>
      <c r="P45" s="178"/>
      <c r="Q45" s="179"/>
    </row>
    <row r="46" spans="1:17">
      <c r="A46" s="176"/>
      <c r="B46" s="176"/>
      <c r="C46" s="176"/>
      <c r="D46" s="176"/>
      <c r="E46" s="176"/>
      <c r="F46" s="176"/>
      <c r="G46" s="176"/>
      <c r="H46" s="176"/>
      <c r="I46" s="176"/>
      <c r="J46" s="176"/>
      <c r="K46" s="176"/>
      <c r="L46" s="176"/>
      <c r="M46" s="176"/>
      <c r="N46" s="176"/>
      <c r="O46" s="176"/>
      <c r="P46" s="176"/>
      <c r="Q46" s="176"/>
    </row>
    <row r="47" spans="1:17" ht="15">
      <c r="A47" s="137" t="s">
        <v>82</v>
      </c>
      <c r="B47" s="137"/>
      <c r="C47" s="137"/>
      <c r="D47" s="137"/>
      <c r="E47" s="137"/>
      <c r="F47" s="196"/>
      <c r="G47" s="196"/>
      <c r="H47" s="196"/>
      <c r="I47" s="196"/>
      <c r="J47" s="196"/>
      <c r="K47" s="196"/>
      <c r="L47" s="196"/>
      <c r="M47" s="196"/>
      <c r="N47" s="196"/>
      <c r="O47" s="196"/>
      <c r="P47" s="196"/>
      <c r="Q47" s="196"/>
    </row>
    <row r="48" spans="1:17">
      <c r="A48" s="197" t="s">
        <v>195</v>
      </c>
      <c r="B48" s="199" t="s">
        <v>81</v>
      </c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199"/>
      <c r="N48" s="199"/>
      <c r="O48" s="199"/>
      <c r="P48" s="199"/>
      <c r="Q48" s="200"/>
    </row>
    <row r="49" spans="1:17">
      <c r="A49" s="198"/>
      <c r="B49" s="201" t="s">
        <v>196</v>
      </c>
      <c r="C49" s="201"/>
      <c r="D49" s="201"/>
      <c r="E49" s="201"/>
      <c r="F49" s="201"/>
      <c r="G49" s="201"/>
      <c r="H49" s="201"/>
      <c r="I49" s="201"/>
      <c r="J49" s="201"/>
      <c r="K49" s="201"/>
      <c r="L49" s="201"/>
      <c r="M49" s="201"/>
      <c r="N49" s="201"/>
      <c r="O49" s="201"/>
      <c r="P49" s="201"/>
      <c r="Q49" s="202"/>
    </row>
    <row r="50" spans="1:17" ht="9.75" customHeight="1">
      <c r="A50" s="78"/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</row>
    <row r="51" spans="1:17" s="2" customFormat="1" ht="15.75" customHeight="1">
      <c r="A51" s="112"/>
      <c r="B51" s="112"/>
      <c r="C51" s="112"/>
      <c r="D51" s="112"/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</row>
    <row r="52" spans="1:17" ht="18.75" thickBot="1">
      <c r="A52" s="129" t="s">
        <v>84</v>
      </c>
      <c r="B52" s="129"/>
      <c r="C52" s="129"/>
      <c r="D52" s="129"/>
      <c r="E52" s="129"/>
      <c r="F52" s="129"/>
      <c r="G52" s="129"/>
      <c r="H52" s="129"/>
      <c r="I52" s="129"/>
      <c r="J52" s="129"/>
      <c r="K52" s="129"/>
      <c r="L52" s="129"/>
      <c r="M52" s="129"/>
      <c r="N52" s="129"/>
      <c r="O52" s="129"/>
      <c r="P52" s="129"/>
      <c r="Q52" s="129"/>
    </row>
    <row r="53" spans="1:17" ht="9.75" customHeight="1" thickTop="1">
      <c r="A53" s="135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35"/>
      <c r="P53" s="135"/>
      <c r="Q53" s="135"/>
    </row>
    <row r="54" spans="1:17" s="2" customFormat="1" ht="15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7"/>
      <c r="M54" s="137" t="s">
        <v>85</v>
      </c>
      <c r="N54" s="137"/>
      <c r="O54" s="137"/>
      <c r="P54" s="137"/>
      <c r="Q54" s="137"/>
    </row>
    <row r="55" spans="1:17" s="19" customFormat="1" ht="38.25" customHeight="1">
      <c r="A55" s="138" t="s">
        <v>86</v>
      </c>
      <c r="B55" s="138"/>
      <c r="C55" s="138"/>
      <c r="D55" s="138"/>
      <c r="E55" s="138" t="s">
        <v>87</v>
      </c>
      <c r="F55" s="138"/>
      <c r="G55" s="138"/>
      <c r="H55" s="44" t="s">
        <v>88</v>
      </c>
      <c r="I55" s="44" t="s">
        <v>89</v>
      </c>
      <c r="J55" s="44" t="s">
        <v>90</v>
      </c>
      <c r="K55" s="44" t="s">
        <v>91</v>
      </c>
      <c r="L55" s="44" t="s">
        <v>92</v>
      </c>
      <c r="M55" s="45" t="s">
        <v>93</v>
      </c>
      <c r="N55" s="45" t="s">
        <v>94</v>
      </c>
      <c r="O55" s="45" t="s">
        <v>95</v>
      </c>
      <c r="P55" s="45" t="s">
        <v>96</v>
      </c>
      <c r="Q55" s="44" t="s">
        <v>97</v>
      </c>
    </row>
    <row r="56" spans="1:17">
      <c r="A56" s="142"/>
      <c r="B56" s="143"/>
      <c r="C56" s="143"/>
      <c r="D56" s="144"/>
      <c r="E56" s="139"/>
      <c r="F56" s="140"/>
      <c r="G56" s="141"/>
      <c r="H56" s="32"/>
      <c r="I56" s="32"/>
      <c r="J56" s="31"/>
      <c r="K56" s="32"/>
      <c r="L56" s="32"/>
      <c r="M56" s="31"/>
      <c r="N56" s="31"/>
      <c r="O56" s="31"/>
      <c r="P56" s="52">
        <f>J56*M56*N56*O56/1000000000</f>
        <v>0</v>
      </c>
      <c r="Q56" s="31"/>
    </row>
    <row r="57" spans="1:17">
      <c r="A57" s="142"/>
      <c r="B57" s="143"/>
      <c r="C57" s="143"/>
      <c r="D57" s="144"/>
      <c r="E57" s="139"/>
      <c r="F57" s="140"/>
      <c r="G57" s="141"/>
      <c r="H57" s="32"/>
      <c r="I57" s="32"/>
      <c r="J57" s="31"/>
      <c r="K57" s="32"/>
      <c r="L57" s="32"/>
      <c r="M57" s="31"/>
      <c r="N57" s="31"/>
      <c r="O57" s="31"/>
      <c r="P57" s="52">
        <f t="shared" ref="P57:P60" si="0">J57*M57*N57*O57/1000000000</f>
        <v>0</v>
      </c>
      <c r="Q57" s="31"/>
    </row>
    <row r="58" spans="1:17">
      <c r="A58" s="142"/>
      <c r="B58" s="143"/>
      <c r="C58" s="143"/>
      <c r="D58" s="144"/>
      <c r="E58" s="139"/>
      <c r="F58" s="140"/>
      <c r="G58" s="141"/>
      <c r="H58" s="32"/>
      <c r="I58" s="32"/>
      <c r="J58" s="31"/>
      <c r="K58" s="32"/>
      <c r="L58" s="32"/>
      <c r="M58" s="31"/>
      <c r="N58" s="31"/>
      <c r="O58" s="31"/>
      <c r="P58" s="52">
        <f t="shared" si="0"/>
        <v>0</v>
      </c>
      <c r="Q58" s="31"/>
    </row>
    <row r="59" spans="1:17">
      <c r="A59" s="142"/>
      <c r="B59" s="143"/>
      <c r="C59" s="143"/>
      <c r="D59" s="144"/>
      <c r="E59" s="139"/>
      <c r="F59" s="140"/>
      <c r="G59" s="141"/>
      <c r="H59" s="32"/>
      <c r="I59" s="32"/>
      <c r="J59" s="31"/>
      <c r="K59" s="32"/>
      <c r="L59" s="32"/>
      <c r="M59" s="31"/>
      <c r="N59" s="31"/>
      <c r="O59" s="31"/>
      <c r="P59" s="52">
        <f t="shared" si="0"/>
        <v>0</v>
      </c>
      <c r="Q59" s="31"/>
    </row>
    <row r="60" spans="1:17">
      <c r="A60" s="142"/>
      <c r="B60" s="143"/>
      <c r="C60" s="143"/>
      <c r="D60" s="144"/>
      <c r="E60" s="139"/>
      <c r="F60" s="140"/>
      <c r="G60" s="141"/>
      <c r="H60" s="32"/>
      <c r="I60" s="32"/>
      <c r="J60" s="31"/>
      <c r="K60" s="32"/>
      <c r="L60" s="32"/>
      <c r="M60" s="31"/>
      <c r="N60" s="31"/>
      <c r="O60" s="31"/>
      <c r="P60" s="52">
        <f t="shared" si="0"/>
        <v>0</v>
      </c>
      <c r="Q60" s="31"/>
    </row>
    <row r="61" spans="1:17" ht="15">
      <c r="A61" s="27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  <c r="N61" s="28"/>
      <c r="O61" s="28"/>
      <c r="P61" s="28"/>
      <c r="Q61" s="26"/>
    </row>
    <row r="62" spans="1:17" ht="21" customHeight="1">
      <c r="A62" s="35" t="s">
        <v>98</v>
      </c>
      <c r="B62" s="36"/>
      <c r="C62" s="36"/>
      <c r="D62" s="36"/>
      <c r="E62" s="36"/>
      <c r="F62" s="70">
        <f>SUM(J56:J61)</f>
        <v>0</v>
      </c>
      <c r="G62" s="71"/>
      <c r="H62" s="37" t="s">
        <v>99</v>
      </c>
      <c r="I62" s="33"/>
      <c r="J62" s="35"/>
      <c r="K62" s="203">
        <f>SUM(P56:P61)</f>
        <v>0</v>
      </c>
      <c r="L62" s="203"/>
      <c r="M62" s="38" t="s">
        <v>100</v>
      </c>
      <c r="N62" s="34"/>
      <c r="O62" s="39"/>
      <c r="P62" s="204">
        <f>SUM(Q56:Q60)</f>
        <v>0</v>
      </c>
      <c r="Q62" s="205"/>
    </row>
    <row r="63" spans="1:17" s="10" customFormat="1" ht="15.75" customHeight="1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26"/>
      <c r="M63" s="26"/>
      <c r="N63" s="28"/>
      <c r="O63" s="28"/>
      <c r="P63" s="28"/>
      <c r="Q63" s="26"/>
    </row>
    <row r="64" spans="1:17" ht="21" customHeight="1" thickBot="1">
      <c r="A64" s="129" t="s">
        <v>101</v>
      </c>
      <c r="B64" s="129"/>
      <c r="C64" s="129"/>
      <c r="D64" s="129"/>
      <c r="E64" s="129"/>
      <c r="F64" s="129"/>
      <c r="G64" s="129"/>
      <c r="H64" s="129"/>
      <c r="I64" s="129"/>
      <c r="J64" s="129"/>
      <c r="K64" s="129"/>
      <c r="L64" s="129"/>
      <c r="M64" s="129"/>
      <c r="N64" s="129"/>
      <c r="O64" s="129"/>
      <c r="P64" s="129"/>
      <c r="Q64" s="129"/>
    </row>
    <row r="65" spans="1:17" s="2" customFormat="1" ht="9.75" customHeight="1" thickTop="1">
      <c r="A65" s="3"/>
      <c r="K65" s="5"/>
      <c r="L65" s="5"/>
      <c r="M65" s="5"/>
      <c r="N65" s="5"/>
    </row>
    <row r="66" spans="1:17" s="2" customFormat="1" ht="15.75">
      <c r="A66" s="89" t="s">
        <v>48</v>
      </c>
      <c r="B66" s="89"/>
      <c r="C66" s="89"/>
      <c r="D66" s="89"/>
      <c r="E66" s="89"/>
      <c r="F66" s="89"/>
      <c r="G66" s="89" t="s">
        <v>102</v>
      </c>
      <c r="H66" s="89"/>
      <c r="I66" s="89"/>
      <c r="J66" s="89" t="s">
        <v>103</v>
      </c>
      <c r="K66" s="89"/>
      <c r="L66" s="89"/>
      <c r="M66" s="89" t="s">
        <v>4</v>
      </c>
      <c r="N66" s="89"/>
      <c r="O66" s="89" t="s">
        <v>5</v>
      </c>
      <c r="P66" s="89"/>
      <c r="Q66" s="89"/>
    </row>
    <row r="67" spans="1:17" s="10" customFormat="1" ht="14.25">
      <c r="A67" s="136"/>
      <c r="B67" s="136"/>
      <c r="C67" s="136"/>
      <c r="D67" s="136"/>
      <c r="E67" s="136"/>
      <c r="F67" s="136"/>
      <c r="G67" s="101"/>
      <c r="H67" s="101"/>
      <c r="I67" s="101"/>
      <c r="J67" s="128"/>
      <c r="K67" s="128"/>
      <c r="L67" s="128"/>
      <c r="M67" s="128"/>
      <c r="N67" s="128"/>
      <c r="O67" s="160"/>
      <c r="P67" s="160"/>
      <c r="Q67" s="160"/>
    </row>
    <row r="68" spans="1:17" s="10" customFormat="1" ht="14.25">
      <c r="A68" s="136"/>
      <c r="B68" s="136"/>
      <c r="C68" s="136"/>
      <c r="D68" s="136"/>
      <c r="E68" s="136"/>
      <c r="F68" s="136"/>
      <c r="G68" s="101"/>
      <c r="H68" s="101"/>
      <c r="I68" s="101"/>
      <c r="J68" s="128"/>
      <c r="K68" s="128"/>
      <c r="L68" s="128"/>
      <c r="M68" s="128"/>
      <c r="N68" s="128"/>
      <c r="O68" s="160"/>
      <c r="P68" s="160"/>
      <c r="Q68" s="160"/>
    </row>
    <row r="69" spans="1:17" s="10" customFormat="1" ht="14.25">
      <c r="A69" s="101"/>
      <c r="B69" s="101"/>
      <c r="C69" s="101"/>
      <c r="D69" s="101"/>
      <c r="E69" s="101"/>
      <c r="F69" s="101"/>
      <c r="G69" s="101"/>
      <c r="H69" s="101"/>
      <c r="I69" s="101"/>
      <c r="J69" s="128"/>
      <c r="K69" s="128"/>
      <c r="L69" s="128"/>
      <c r="M69" s="128"/>
      <c r="N69" s="128"/>
      <c r="O69" s="160"/>
      <c r="P69" s="160"/>
      <c r="Q69" s="160"/>
    </row>
    <row r="70" spans="1:17" s="10" customFormat="1" ht="15.75" customHeight="1">
      <c r="A70" s="112"/>
      <c r="B70" s="112"/>
      <c r="C70" s="112"/>
      <c r="D70" s="112"/>
      <c r="E70" s="112"/>
      <c r="F70" s="112"/>
      <c r="G70" s="112"/>
      <c r="H70" s="112"/>
      <c r="I70" s="112"/>
      <c r="J70" s="112"/>
      <c r="K70" s="112"/>
      <c r="L70" s="112"/>
      <c r="M70" s="112"/>
      <c r="N70" s="112"/>
      <c r="O70" s="112"/>
      <c r="P70" s="19"/>
      <c r="Q70" s="19"/>
    </row>
    <row r="71" spans="1:17" ht="21" customHeight="1" thickBot="1">
      <c r="A71" s="129" t="s">
        <v>104</v>
      </c>
      <c r="B71" s="129"/>
      <c r="C71" s="129"/>
      <c r="D71" s="129"/>
      <c r="E71" s="129"/>
      <c r="F71" s="129"/>
      <c r="G71" s="129"/>
      <c r="H71" s="129"/>
      <c r="I71" s="129"/>
      <c r="J71" s="129"/>
      <c r="K71" s="129"/>
      <c r="L71" s="129"/>
      <c r="M71" s="129"/>
      <c r="N71" s="129"/>
      <c r="O71" s="129"/>
      <c r="P71" s="129"/>
      <c r="Q71" s="129"/>
    </row>
    <row r="72" spans="1:17" s="2" customFormat="1" ht="9.75" customHeight="1" thickTop="1">
      <c r="A72" s="3"/>
      <c r="K72" s="5"/>
      <c r="L72" s="5"/>
      <c r="M72" s="5"/>
      <c r="N72" s="5"/>
    </row>
    <row r="73" spans="1:17" ht="15.75">
      <c r="A73" s="89" t="s">
        <v>105</v>
      </c>
      <c r="B73" s="89"/>
      <c r="C73" s="89"/>
      <c r="D73" s="89"/>
      <c r="E73" s="89"/>
      <c r="F73" s="89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</row>
    <row r="74" spans="1:17" ht="15">
      <c r="A74" s="14"/>
      <c r="B74" s="14"/>
      <c r="C74" s="14"/>
      <c r="D74" s="14"/>
      <c r="E74" s="14"/>
      <c r="F74" s="14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</row>
    <row r="75" spans="1:17" s="2" customFormat="1" ht="15.75">
      <c r="A75" s="89" t="s">
        <v>106</v>
      </c>
      <c r="B75" s="89"/>
      <c r="C75" s="89"/>
      <c r="D75" s="89"/>
      <c r="E75" s="89"/>
      <c r="F75" s="89"/>
      <c r="G75" s="161"/>
      <c r="H75" s="161"/>
      <c r="I75" s="161"/>
      <c r="J75" s="161"/>
      <c r="K75" s="161"/>
      <c r="L75" s="161"/>
      <c r="M75" s="161"/>
      <c r="N75" s="161"/>
      <c r="O75" s="161"/>
      <c r="P75" s="161"/>
      <c r="Q75" s="161"/>
    </row>
    <row r="76" spans="1:17" s="2" customFormat="1" ht="14.25">
      <c r="A76" s="171" t="s">
        <v>197</v>
      </c>
      <c r="B76" s="171"/>
      <c r="C76" s="171"/>
      <c r="D76" s="171"/>
      <c r="E76" s="171"/>
      <c r="F76" s="171"/>
      <c r="G76" s="161"/>
      <c r="H76" s="161"/>
      <c r="I76" s="161"/>
      <c r="J76" s="161"/>
      <c r="K76" s="161"/>
      <c r="L76" s="161"/>
      <c r="M76" s="161"/>
      <c r="N76" s="161"/>
      <c r="O76" s="161"/>
      <c r="P76" s="161"/>
      <c r="Q76" s="161"/>
    </row>
    <row r="77" spans="1:17" s="2" customFormat="1" ht="14.25">
      <c r="A77" s="171"/>
      <c r="B77" s="171"/>
      <c r="C77" s="171"/>
      <c r="D77" s="171"/>
      <c r="E77" s="171"/>
      <c r="F77" s="171"/>
      <c r="G77" s="161"/>
      <c r="H77" s="161"/>
      <c r="I77" s="161"/>
      <c r="J77" s="161"/>
      <c r="K77" s="161"/>
      <c r="L77" s="161"/>
      <c r="M77" s="161"/>
      <c r="N77" s="161"/>
      <c r="O77" s="161"/>
      <c r="P77" s="161"/>
      <c r="Q77" s="161"/>
    </row>
    <row r="78" spans="1:17" s="2" customFormat="1" ht="14.25">
      <c r="A78" s="171"/>
      <c r="B78" s="171"/>
      <c r="C78" s="171"/>
      <c r="D78" s="171"/>
      <c r="E78" s="171"/>
      <c r="F78" s="171"/>
      <c r="G78" s="161"/>
      <c r="H78" s="161"/>
      <c r="I78" s="161"/>
      <c r="J78" s="161"/>
      <c r="K78" s="161"/>
      <c r="L78" s="161"/>
      <c r="M78" s="161"/>
      <c r="N78" s="161"/>
      <c r="O78" s="161"/>
      <c r="P78" s="161"/>
      <c r="Q78" s="161"/>
    </row>
    <row r="79" spans="1:17" s="2" customFormat="1" ht="14.25">
      <c r="A79" s="171"/>
      <c r="B79" s="171"/>
      <c r="C79" s="171"/>
      <c r="D79" s="171"/>
      <c r="E79" s="171"/>
      <c r="F79" s="171"/>
      <c r="G79" s="161"/>
      <c r="H79" s="161"/>
      <c r="I79" s="161"/>
      <c r="J79" s="161"/>
      <c r="K79" s="161"/>
      <c r="L79" s="161"/>
      <c r="M79" s="161"/>
      <c r="N79" s="161"/>
      <c r="O79" s="161"/>
      <c r="P79" s="161"/>
      <c r="Q79" s="161"/>
    </row>
    <row r="80" spans="1:17" s="2" customFormat="1" ht="14.25">
      <c r="A80" s="171"/>
      <c r="B80" s="171"/>
      <c r="C80" s="171"/>
      <c r="D80" s="171"/>
      <c r="E80" s="171"/>
      <c r="F80" s="171"/>
      <c r="G80" s="161"/>
      <c r="H80" s="161"/>
      <c r="I80" s="161"/>
      <c r="J80" s="161"/>
      <c r="K80" s="161"/>
      <c r="L80" s="161"/>
      <c r="M80" s="161"/>
      <c r="N80" s="161"/>
      <c r="O80" s="161"/>
      <c r="P80" s="161"/>
      <c r="Q80" s="161"/>
    </row>
    <row r="81" spans="1:17" s="2" customFormat="1" ht="14.25">
      <c r="A81" s="171"/>
      <c r="B81" s="171"/>
      <c r="C81" s="171"/>
      <c r="D81" s="171"/>
      <c r="E81" s="171"/>
      <c r="F81" s="171"/>
      <c r="G81" s="161"/>
      <c r="H81" s="161"/>
      <c r="I81" s="161"/>
      <c r="J81" s="161"/>
      <c r="K81" s="161"/>
      <c r="L81" s="161"/>
      <c r="M81" s="161"/>
      <c r="N81" s="161"/>
      <c r="O81" s="161"/>
      <c r="P81" s="161"/>
      <c r="Q81" s="161"/>
    </row>
    <row r="82" spans="1:17" s="2" customFormat="1" ht="14.25">
      <c r="A82" s="171"/>
      <c r="B82" s="171"/>
      <c r="C82" s="171"/>
      <c r="D82" s="171"/>
      <c r="E82" s="171"/>
      <c r="F82" s="171"/>
      <c r="G82" s="161"/>
      <c r="H82" s="161"/>
      <c r="I82" s="161"/>
      <c r="J82" s="161"/>
      <c r="K82" s="161"/>
      <c r="L82" s="161"/>
      <c r="M82" s="161"/>
      <c r="N82" s="161"/>
      <c r="O82" s="161"/>
      <c r="P82" s="161"/>
      <c r="Q82" s="161"/>
    </row>
    <row r="83" spans="1:17" ht="14.25" customHeight="1">
      <c r="A83" s="171"/>
      <c r="B83" s="171"/>
      <c r="C83" s="171"/>
      <c r="D83" s="171"/>
      <c r="E83" s="171"/>
      <c r="F83" s="171"/>
      <c r="G83" s="168"/>
      <c r="H83" s="169"/>
      <c r="I83" s="169"/>
      <c r="J83" s="169"/>
      <c r="K83" s="169"/>
      <c r="L83" s="169"/>
      <c r="M83" s="169"/>
      <c r="N83" s="169"/>
      <c r="O83" s="169"/>
      <c r="P83" s="169"/>
      <c r="Q83" s="170"/>
    </row>
    <row r="84" spans="1:17" ht="14.25">
      <c r="A84" s="171"/>
      <c r="B84" s="171"/>
      <c r="C84" s="171"/>
      <c r="D84" s="171"/>
      <c r="E84" s="171"/>
      <c r="F84" s="17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</row>
    <row r="85" spans="1:17" ht="15.75" customHeight="1">
      <c r="A85" s="14"/>
      <c r="B85" s="14"/>
      <c r="C85" s="14"/>
      <c r="D85" s="14"/>
      <c r="E85" s="14"/>
      <c r="F85" s="14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</row>
    <row r="86" spans="1:17" s="79" customFormat="1" ht="15.6" customHeight="1">
      <c r="A86" s="162" t="s">
        <v>107</v>
      </c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  <c r="M86" s="163"/>
      <c r="N86" s="163"/>
      <c r="O86" s="163"/>
      <c r="P86" s="163"/>
      <c r="Q86" s="164"/>
    </row>
    <row r="87" spans="1:17" s="79" customFormat="1" ht="15">
      <c r="A87" s="159" t="s">
        <v>198</v>
      </c>
      <c r="B87" s="159"/>
      <c r="C87" s="159"/>
      <c r="D87" s="159"/>
      <c r="E87" s="159"/>
      <c r="F87" s="159"/>
      <c r="G87" s="165" t="s">
        <v>108</v>
      </c>
      <c r="H87" s="166"/>
      <c r="I87" s="166"/>
      <c r="J87" s="166"/>
      <c r="K87" s="166"/>
      <c r="L87" s="166"/>
      <c r="M87" s="166"/>
      <c r="N87" s="167"/>
      <c r="O87" s="145"/>
      <c r="P87" s="146"/>
      <c r="Q87" s="147"/>
    </row>
    <row r="88" spans="1:17" s="79" customFormat="1" ht="14.25">
      <c r="A88" s="159"/>
      <c r="B88" s="159"/>
      <c r="C88" s="159"/>
      <c r="D88" s="159"/>
      <c r="E88" s="159"/>
      <c r="F88" s="159"/>
      <c r="G88" s="145"/>
      <c r="H88" s="146"/>
      <c r="I88" s="146"/>
      <c r="J88" s="146"/>
      <c r="K88" s="146"/>
      <c r="L88" s="146"/>
      <c r="M88" s="146"/>
      <c r="N88" s="146"/>
      <c r="O88" s="146"/>
      <c r="P88" s="146"/>
      <c r="Q88" s="147"/>
    </row>
    <row r="89" spans="1:17" s="79" customFormat="1" ht="14.25">
      <c r="A89" s="159"/>
      <c r="B89" s="159"/>
      <c r="C89" s="159"/>
      <c r="D89" s="159"/>
      <c r="E89" s="159"/>
      <c r="F89" s="159"/>
      <c r="G89" s="145"/>
      <c r="H89" s="146"/>
      <c r="I89" s="146"/>
      <c r="J89" s="146"/>
      <c r="K89" s="146"/>
      <c r="L89" s="146"/>
      <c r="M89" s="146"/>
      <c r="N89" s="146"/>
      <c r="O89" s="146"/>
      <c r="P89" s="146"/>
      <c r="Q89" s="147"/>
    </row>
    <row r="90" spans="1:17" s="79" customFormat="1" ht="14.25">
      <c r="A90" s="159"/>
      <c r="B90" s="159"/>
      <c r="C90" s="159"/>
      <c r="D90" s="159"/>
      <c r="E90" s="159"/>
      <c r="F90" s="159"/>
      <c r="G90" s="145"/>
      <c r="H90" s="146"/>
      <c r="I90" s="146"/>
      <c r="J90" s="146"/>
      <c r="K90" s="146"/>
      <c r="L90" s="146"/>
      <c r="M90" s="146"/>
      <c r="N90" s="146"/>
      <c r="O90" s="146"/>
      <c r="P90" s="146"/>
      <c r="Q90" s="147"/>
    </row>
    <row r="91" spans="1:17" s="79" customFormat="1" ht="14.25">
      <c r="A91" s="159"/>
      <c r="B91" s="159"/>
      <c r="C91" s="159"/>
      <c r="D91" s="159"/>
      <c r="E91" s="159"/>
      <c r="F91" s="159"/>
      <c r="G91" s="145"/>
      <c r="H91" s="146"/>
      <c r="I91" s="146"/>
      <c r="J91" s="146"/>
      <c r="K91" s="146"/>
      <c r="L91" s="146"/>
      <c r="M91" s="146"/>
      <c r="N91" s="146"/>
      <c r="O91" s="146"/>
      <c r="P91" s="146"/>
      <c r="Q91" s="147"/>
    </row>
    <row r="92" spans="1:17" s="79" customFormat="1" ht="15.75" customHeight="1">
      <c r="A92" s="81"/>
      <c r="B92" s="81"/>
      <c r="C92" s="81"/>
      <c r="D92" s="81"/>
      <c r="E92" s="81"/>
      <c r="F92" s="81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</row>
    <row r="93" spans="1:17" s="79" customFormat="1" ht="15.6" customHeight="1">
      <c r="A93" s="162" t="s">
        <v>109</v>
      </c>
      <c r="B93" s="163"/>
      <c r="C93" s="163"/>
      <c r="D93" s="163"/>
      <c r="E93" s="163"/>
      <c r="F93" s="163"/>
      <c r="G93" s="163"/>
      <c r="H93" s="163"/>
      <c r="I93" s="163"/>
      <c r="J93" s="163"/>
      <c r="K93" s="163"/>
      <c r="L93" s="163"/>
      <c r="M93" s="163"/>
      <c r="N93" s="163"/>
      <c r="O93" s="163"/>
      <c r="P93" s="163"/>
      <c r="Q93" s="164"/>
    </row>
    <row r="94" spans="1:17" s="79" customFormat="1" ht="15">
      <c r="A94" s="159" t="s">
        <v>111</v>
      </c>
      <c r="B94" s="159"/>
      <c r="C94" s="159"/>
      <c r="D94" s="159"/>
      <c r="E94" s="159"/>
      <c r="F94" s="159"/>
      <c r="G94" s="145"/>
      <c r="H94" s="146"/>
      <c r="I94" s="146"/>
      <c r="J94" s="146"/>
      <c r="K94" s="146"/>
      <c r="L94" s="147"/>
      <c r="M94" s="182" t="s">
        <v>110</v>
      </c>
      <c r="N94" s="183"/>
      <c r="O94" s="184"/>
      <c r="P94" s="185"/>
      <c r="Q94" s="186"/>
    </row>
    <row r="95" spans="1:17" s="79" customFormat="1" ht="14.25">
      <c r="A95" s="159"/>
      <c r="B95" s="159"/>
      <c r="C95" s="159"/>
      <c r="D95" s="159"/>
      <c r="E95" s="159"/>
      <c r="F95" s="159"/>
      <c r="G95" s="145"/>
      <c r="H95" s="146"/>
      <c r="I95" s="146"/>
      <c r="J95" s="146"/>
      <c r="K95" s="146"/>
      <c r="L95" s="147"/>
      <c r="M95" s="187" t="str">
        <f>IF(O94="A","Temperature &amp; Humidity Control (between 5°C and 28°C and 10% - 70% Relative Humidity at all times)",IF(O94="B","Temperature Control (between 5°C and 60°C at all times",IF(O94="C","Indoors or Equivalent, no temperature control",IF(O94="D","Outside storage",""))))</f>
        <v/>
      </c>
      <c r="N95" s="188"/>
      <c r="O95" s="188"/>
      <c r="P95" s="188"/>
      <c r="Q95" s="189"/>
    </row>
    <row r="96" spans="1:17" s="79" customFormat="1" ht="14.25">
      <c r="A96" s="159"/>
      <c r="B96" s="159"/>
      <c r="C96" s="159"/>
      <c r="D96" s="159"/>
      <c r="E96" s="159"/>
      <c r="F96" s="159"/>
      <c r="G96" s="145"/>
      <c r="H96" s="146"/>
      <c r="I96" s="146"/>
      <c r="J96" s="146"/>
      <c r="K96" s="146"/>
      <c r="L96" s="147"/>
      <c r="M96" s="190"/>
      <c r="N96" s="191"/>
      <c r="O96" s="191"/>
      <c r="P96" s="191"/>
      <c r="Q96" s="192"/>
    </row>
    <row r="97" spans="1:17" s="79" customFormat="1" ht="14.25">
      <c r="A97" s="159"/>
      <c r="B97" s="159"/>
      <c r="C97" s="159"/>
      <c r="D97" s="159"/>
      <c r="E97" s="159"/>
      <c r="F97" s="159"/>
      <c r="G97" s="145"/>
      <c r="H97" s="146"/>
      <c r="I97" s="146"/>
      <c r="J97" s="146"/>
      <c r="K97" s="146"/>
      <c r="L97" s="147"/>
      <c r="M97" s="193"/>
      <c r="N97" s="194"/>
      <c r="O97" s="194"/>
      <c r="P97" s="194"/>
      <c r="Q97" s="195"/>
    </row>
    <row r="98" spans="1:17" ht="16.5" customHeight="1"/>
    <row r="99" spans="1:17" s="2" customFormat="1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1"/>
      <c r="L99" s="11"/>
      <c r="M99" s="11"/>
      <c r="N99" s="11"/>
      <c r="O99" s="1"/>
      <c r="P99" s="1"/>
      <c r="Q99" s="1"/>
    </row>
    <row r="100" spans="1:17" ht="15.75" customHeight="1"/>
    <row r="101" spans="1:17" ht="31.5" customHeight="1"/>
    <row r="104" spans="1:17" s="2" customForma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1"/>
      <c r="L104" s="11"/>
      <c r="M104" s="11"/>
      <c r="N104" s="11"/>
      <c r="O104" s="1"/>
      <c r="P104" s="1"/>
      <c r="Q104" s="1"/>
    </row>
    <row r="106" spans="1:17" ht="13.5" customHeight="1"/>
    <row r="107" spans="1:17" ht="14.25" customHeight="1"/>
    <row r="112" spans="1:17" ht="14.25" customHeight="1"/>
    <row r="115" ht="295.5" customHeight="1"/>
    <row r="116" ht="63.75" hidden="1" customHeight="1"/>
    <row r="117" ht="63.75" hidden="1" customHeight="1"/>
    <row r="118" ht="63.75" hidden="1" customHeight="1"/>
  </sheetData>
  <protectedRanges>
    <protectedRange sqref="G73:Q74" name="TI"/>
    <protectedRange sqref="B48:I48 D41:H41 E43:H43 E45:H45 E47:H47 J41:Q41 J43:Q43 J45:Q45 E39:G39" name="TI_2"/>
  </protectedRanges>
  <mergeCells count="151">
    <mergeCell ref="M94:N94"/>
    <mergeCell ref="O94:Q94"/>
    <mergeCell ref="G95:L95"/>
    <mergeCell ref="M95:Q97"/>
    <mergeCell ref="G96:L96"/>
    <mergeCell ref="G97:L97"/>
    <mergeCell ref="A44:Q44"/>
    <mergeCell ref="A45:E45"/>
    <mergeCell ref="H45:Q45"/>
    <mergeCell ref="A46:Q46"/>
    <mergeCell ref="A47:E47"/>
    <mergeCell ref="F47:Q47"/>
    <mergeCell ref="A48:A49"/>
    <mergeCell ref="B48:Q48"/>
    <mergeCell ref="B49:Q49"/>
    <mergeCell ref="K62:L62"/>
    <mergeCell ref="P62:Q62"/>
    <mergeCell ref="A59:D59"/>
    <mergeCell ref="E59:G59"/>
    <mergeCell ref="A68:F68"/>
    <mergeCell ref="G68:I68"/>
    <mergeCell ref="J68:L68"/>
    <mergeCell ref="M68:N68"/>
    <mergeCell ref="O68:Q68"/>
    <mergeCell ref="A39:E39"/>
    <mergeCell ref="F39:I39"/>
    <mergeCell ref="J39:K39"/>
    <mergeCell ref="L39:M39"/>
    <mergeCell ref="A40:Q40"/>
    <mergeCell ref="A41:E41"/>
    <mergeCell ref="H41:Q41"/>
    <mergeCell ref="A42:Q42"/>
    <mergeCell ref="A43:E43"/>
    <mergeCell ref="H43:Q43"/>
    <mergeCell ref="A7:Q7"/>
    <mergeCell ref="K18:M18"/>
    <mergeCell ref="K19:M19"/>
    <mergeCell ref="N19:Q19"/>
    <mergeCell ref="G28:Q28"/>
    <mergeCell ref="G23:Q26"/>
    <mergeCell ref="A27:F27"/>
    <mergeCell ref="G27:Q27"/>
    <mergeCell ref="A34:F34"/>
    <mergeCell ref="N33:Q33"/>
    <mergeCell ref="A29:F29"/>
    <mergeCell ref="A30:Q30"/>
    <mergeCell ref="A33:F33"/>
    <mergeCell ref="A31:Q31"/>
    <mergeCell ref="G33:J33"/>
    <mergeCell ref="K33:M33"/>
    <mergeCell ref="A14:Q14"/>
    <mergeCell ref="G12:Q12"/>
    <mergeCell ref="G17:J17"/>
    <mergeCell ref="K17:M17"/>
    <mergeCell ref="A75:F75"/>
    <mergeCell ref="G83:Q83"/>
    <mergeCell ref="G77:Q77"/>
    <mergeCell ref="G79:Q79"/>
    <mergeCell ref="G81:Q81"/>
    <mergeCell ref="G80:Q80"/>
    <mergeCell ref="G78:Q78"/>
    <mergeCell ref="E60:G60"/>
    <mergeCell ref="M69:N69"/>
    <mergeCell ref="O69:Q69"/>
    <mergeCell ref="G75:Q75"/>
    <mergeCell ref="G76:Q76"/>
    <mergeCell ref="A76:F84"/>
    <mergeCell ref="G84:Q84"/>
    <mergeCell ref="A60:D60"/>
    <mergeCell ref="A94:F97"/>
    <mergeCell ref="A71:Q71"/>
    <mergeCell ref="A57:D57"/>
    <mergeCell ref="E57:G57"/>
    <mergeCell ref="A58:D58"/>
    <mergeCell ref="G69:I69"/>
    <mergeCell ref="J69:L69"/>
    <mergeCell ref="J67:L67"/>
    <mergeCell ref="M67:N67"/>
    <mergeCell ref="O67:Q67"/>
    <mergeCell ref="G82:Q82"/>
    <mergeCell ref="A86:Q86"/>
    <mergeCell ref="A87:F91"/>
    <mergeCell ref="G87:N87"/>
    <mergeCell ref="O87:Q87"/>
    <mergeCell ref="G88:Q88"/>
    <mergeCell ref="G89:Q89"/>
    <mergeCell ref="G90:Q90"/>
    <mergeCell ref="G91:Q91"/>
    <mergeCell ref="A93:Q93"/>
    <mergeCell ref="A73:F73"/>
    <mergeCell ref="G73:Q73"/>
    <mergeCell ref="A69:F69"/>
    <mergeCell ref="A70:O70"/>
    <mergeCell ref="A51:Q51"/>
    <mergeCell ref="A38:Q38"/>
    <mergeCell ref="A56:D56"/>
    <mergeCell ref="E56:G56"/>
    <mergeCell ref="A64:Q64"/>
    <mergeCell ref="G94:L94"/>
    <mergeCell ref="A2:O2"/>
    <mergeCell ref="A4:O4"/>
    <mergeCell ref="A5:O5"/>
    <mergeCell ref="A28:F28"/>
    <mergeCell ref="A23:F26"/>
    <mergeCell ref="A8:F11"/>
    <mergeCell ref="A12:F12"/>
    <mergeCell ref="A13:F13"/>
    <mergeCell ref="A17:F17"/>
    <mergeCell ref="A15:Q15"/>
    <mergeCell ref="G13:Q13"/>
    <mergeCell ref="A6:Q6"/>
    <mergeCell ref="K16:M16"/>
    <mergeCell ref="N16:Q16"/>
    <mergeCell ref="G16:J16"/>
    <mergeCell ref="A16:F16"/>
    <mergeCell ref="G8:Q11"/>
    <mergeCell ref="N17:Q17"/>
    <mergeCell ref="A53:Q53"/>
    <mergeCell ref="A52:Q52"/>
    <mergeCell ref="O66:Q66"/>
    <mergeCell ref="A66:F66"/>
    <mergeCell ref="M66:N66"/>
    <mergeCell ref="G66:I66"/>
    <mergeCell ref="J66:L66"/>
    <mergeCell ref="A67:F67"/>
    <mergeCell ref="G67:I67"/>
    <mergeCell ref="M54:Q54"/>
    <mergeCell ref="A55:D55"/>
    <mergeCell ref="E55:G55"/>
    <mergeCell ref="E58:G58"/>
    <mergeCell ref="A37:Q37"/>
    <mergeCell ref="N18:Q18"/>
    <mergeCell ref="A19:F19"/>
    <mergeCell ref="G19:J19"/>
    <mergeCell ref="A20:Q20"/>
    <mergeCell ref="G18:J18"/>
    <mergeCell ref="A18:F18"/>
    <mergeCell ref="G34:J34"/>
    <mergeCell ref="K34:M34"/>
    <mergeCell ref="N34:Q34"/>
    <mergeCell ref="A35:F35"/>
    <mergeCell ref="G35:J35"/>
    <mergeCell ref="K35:M35"/>
    <mergeCell ref="N35:Q35"/>
    <mergeCell ref="A21:Q21"/>
    <mergeCell ref="K32:M32"/>
    <mergeCell ref="N32:Q32"/>
    <mergeCell ref="A36:O36"/>
    <mergeCell ref="G29:Q29"/>
    <mergeCell ref="A32:F32"/>
    <mergeCell ref="G32:J32"/>
  </mergeCells>
  <conditionalFormatting sqref="A67:A69">
    <cfRule type="expression" dxfId="17" priority="1" stopIfTrue="1">
      <formula>H67*I67&gt;4</formula>
    </cfRule>
    <cfRule type="expression" dxfId="16" priority="2" stopIfTrue="1">
      <formula>H67*I67&gt;2</formula>
    </cfRule>
    <cfRule type="expression" dxfId="15" priority="3" stopIfTrue="1">
      <formula>H67*I67&gt;=1</formula>
    </cfRule>
  </conditionalFormatting>
  <dataValidations count="5">
    <dataValidation type="list" allowBlank="1" showInputMessage="1" sqref="L56:L60">
      <formula1>"Not stackable,1 tier,2 tiers,3 tiers,4 + tiers"</formula1>
    </dataValidation>
    <dataValidation type="list" allowBlank="1" showInputMessage="1" showErrorMessage="1" sqref="H56:H60">
      <formula1>"HEL,CHEL,CEL,CTL"</formula1>
    </dataValidation>
    <dataValidation type="list" allowBlank="1" showInputMessage="1" showErrorMessage="1" sqref="I56:I60">
      <formula1>"NO,YES,YES/PIC"</formula1>
    </dataValidation>
    <dataValidation type="list" allowBlank="1" showInputMessage="1" showErrorMessage="1" sqref="G73:Q74">
      <formula1>"AIR , SEA , ROAD"</formula1>
    </dataValidation>
    <dataValidation type="list" allowBlank="1" showInputMessage="1" showErrorMessage="1" sqref="O94:Q94">
      <formula1>"A,B,C,D"</formula1>
    </dataValidation>
  </dataValidations>
  <printOptions horizontalCentered="1"/>
  <pageMargins left="0.23622047244094491" right="0.23622047244094491" top="0.31496062992125984" bottom="0.51181102362204722" header="0.31496062992125984" footer="0.31496062992125984"/>
  <pageSetup paperSize="9" scale="70" fitToHeight="0" orientation="portrait" r:id="rId1"/>
  <headerFooter>
    <oddFooter>&amp;LTRA-0221_Ind5&amp;R&amp;P/&amp;N</oddFooter>
  </headerFooter>
  <rowBreaks count="1" manualBreakCount="1">
    <brk id="51" max="1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Q38"/>
  <sheetViews>
    <sheetView showGridLines="0" view="pageBreakPreview" zoomScale="85" zoomScaleNormal="100" zoomScaleSheetLayoutView="85" workbookViewId="0">
      <selection activeCell="A8" sqref="A8:Q8"/>
    </sheetView>
    <sheetView workbookViewId="1"/>
  </sheetViews>
  <sheetFormatPr defaultColWidth="9.28515625" defaultRowHeight="12.75"/>
  <cols>
    <col min="1" max="17" width="8.5703125" style="1" customWidth="1"/>
    <col min="18" max="16384" width="9.28515625" style="1"/>
  </cols>
  <sheetData>
    <row r="1" spans="1:17" ht="34.5">
      <c r="A1" s="4"/>
      <c r="B1" s="4"/>
      <c r="C1" s="4"/>
      <c r="D1" s="16"/>
      <c r="F1" s="4"/>
      <c r="G1" s="4"/>
      <c r="H1" s="4"/>
      <c r="I1" s="4"/>
      <c r="J1" s="4"/>
      <c r="K1" s="64"/>
      <c r="L1" s="64"/>
      <c r="M1" s="64"/>
      <c r="N1" s="64"/>
      <c r="O1" s="16"/>
      <c r="Q1" s="65"/>
    </row>
    <row r="2" spans="1:17" s="2" customFormat="1" ht="25.5" customHeight="1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</row>
    <row r="3" spans="1:17" s="2" customFormat="1" ht="7.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ht="24" customHeight="1">
      <c r="A4" s="123" t="s">
        <v>35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</row>
    <row r="5" spans="1:17" s="2" customFormat="1" ht="15.75">
      <c r="A5" s="148"/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48"/>
      <c r="Q5" s="148"/>
    </row>
    <row r="6" spans="1:17" ht="18.75" thickBot="1">
      <c r="A6" s="216" t="s">
        <v>112</v>
      </c>
      <c r="B6" s="216"/>
      <c r="C6" s="216"/>
      <c r="D6" s="216"/>
      <c r="E6" s="216"/>
      <c r="F6" s="216"/>
      <c r="G6" s="216"/>
      <c r="H6" s="216"/>
      <c r="I6" s="216"/>
      <c r="J6" s="216"/>
      <c r="K6" s="216"/>
      <c r="L6" s="216"/>
      <c r="M6" s="216"/>
      <c r="N6" s="216"/>
      <c r="O6" s="216"/>
      <c r="P6" s="216"/>
      <c r="Q6" s="216"/>
    </row>
    <row r="7" spans="1:17" s="2" customFormat="1" ht="9.75" customHeight="1" thickTop="1">
      <c r="A7" s="135"/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</row>
    <row r="8" spans="1:17" s="2" customFormat="1" ht="15.75">
      <c r="A8" s="217" t="s">
        <v>199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17"/>
    </row>
    <row r="9" spans="1:17" s="2" customFormat="1" ht="15.75">
      <c r="A9" s="89" t="s">
        <v>56</v>
      </c>
      <c r="B9" s="89"/>
      <c r="C9" s="89"/>
      <c r="D9" s="89"/>
      <c r="E9" s="89" t="s">
        <v>57</v>
      </c>
      <c r="F9" s="89"/>
      <c r="G9" s="89"/>
      <c r="H9" s="89" t="s">
        <v>68</v>
      </c>
      <c r="I9" s="89"/>
      <c r="J9" s="89"/>
      <c r="K9" s="89"/>
      <c r="L9" s="89" t="s">
        <v>69</v>
      </c>
      <c r="M9" s="89"/>
      <c r="N9" s="89"/>
      <c r="O9" s="89" t="s">
        <v>70</v>
      </c>
      <c r="P9" s="89"/>
      <c r="Q9" s="89"/>
    </row>
    <row r="10" spans="1:17" s="2" customFormat="1" ht="14.25">
      <c r="A10" s="128"/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211"/>
      <c r="M10" s="211"/>
      <c r="N10" s="211"/>
      <c r="O10" s="209"/>
      <c r="P10" s="212"/>
      <c r="Q10" s="212"/>
    </row>
    <row r="11" spans="1:17" s="2" customFormat="1" ht="14.25">
      <c r="A11" s="128"/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211"/>
      <c r="M11" s="211"/>
      <c r="N11" s="211"/>
      <c r="O11" s="209"/>
      <c r="P11" s="212"/>
      <c r="Q11" s="212"/>
    </row>
    <row r="12" spans="1:17" s="2" customFormat="1" ht="12" customHeight="1">
      <c r="A12" s="215"/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</row>
    <row r="13" spans="1:17" s="2" customFormat="1" ht="15.75">
      <c r="A13" s="217" t="s">
        <v>113</v>
      </c>
      <c r="B13" s="217"/>
      <c r="C13" s="217"/>
      <c r="D13" s="217"/>
      <c r="E13" s="217"/>
      <c r="F13" s="217"/>
      <c r="G13" s="217"/>
      <c r="H13" s="217"/>
      <c r="I13" s="217"/>
      <c r="J13" s="217"/>
      <c r="K13" s="217"/>
      <c r="L13" s="217"/>
      <c r="M13" s="217"/>
      <c r="N13" s="217"/>
      <c r="O13" s="217"/>
      <c r="P13" s="217"/>
      <c r="Q13" s="217"/>
    </row>
    <row r="14" spans="1:17" s="2" customFormat="1" ht="15.75">
      <c r="A14" s="89" t="s">
        <v>56</v>
      </c>
      <c r="B14" s="89"/>
      <c r="C14" s="89"/>
      <c r="D14" s="89"/>
      <c r="E14" s="89" t="s">
        <v>57</v>
      </c>
      <c r="F14" s="89"/>
      <c r="G14" s="89"/>
      <c r="H14" s="89" t="s">
        <v>68</v>
      </c>
      <c r="I14" s="89"/>
      <c r="J14" s="89"/>
      <c r="K14" s="89"/>
      <c r="L14" s="89" t="s">
        <v>69</v>
      </c>
      <c r="M14" s="89"/>
      <c r="N14" s="89"/>
      <c r="O14" s="89" t="s">
        <v>70</v>
      </c>
      <c r="P14" s="89"/>
      <c r="Q14" s="89"/>
    </row>
    <row r="15" spans="1:17" s="2" customFormat="1" ht="14.25">
      <c r="A15" s="128"/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211"/>
      <c r="M15" s="211"/>
      <c r="N15" s="211"/>
      <c r="O15" s="209"/>
      <c r="P15" s="210"/>
      <c r="Q15" s="210"/>
    </row>
    <row r="16" spans="1:17" s="2" customFormat="1" ht="14.25">
      <c r="A16" s="128"/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211"/>
      <c r="M16" s="211"/>
      <c r="N16" s="211"/>
      <c r="O16" s="209"/>
      <c r="P16" s="210"/>
      <c r="Q16" s="210"/>
    </row>
    <row r="17" spans="1:17" s="2" customFormat="1" ht="15.75" customHeight="1">
      <c r="A17" s="215"/>
      <c r="B17" s="215"/>
      <c r="C17" s="215"/>
      <c r="D17" s="215"/>
      <c r="E17" s="215"/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</row>
    <row r="18" spans="1:17" ht="18.75" thickBot="1">
      <c r="A18" s="216" t="s">
        <v>114</v>
      </c>
      <c r="B18" s="216"/>
      <c r="C18" s="216"/>
      <c r="D18" s="216"/>
      <c r="E18" s="216"/>
      <c r="F18" s="216"/>
      <c r="G18" s="216"/>
      <c r="H18" s="216"/>
      <c r="I18" s="216"/>
      <c r="J18" s="216"/>
      <c r="K18" s="216"/>
      <c r="L18" s="216"/>
      <c r="M18" s="216"/>
      <c r="N18" s="216"/>
      <c r="O18" s="216"/>
      <c r="P18" s="216"/>
      <c r="Q18" s="216"/>
    </row>
    <row r="19" spans="1:17" s="2" customFormat="1" ht="9.75" customHeight="1" thickTop="1">
      <c r="A19" s="213"/>
      <c r="B19" s="135"/>
      <c r="C19" s="135"/>
      <c r="D19" s="135"/>
      <c r="E19" s="135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214"/>
    </row>
    <row r="20" spans="1:17" ht="15.75">
      <c r="A20" s="89" t="s">
        <v>115</v>
      </c>
      <c r="B20" s="89"/>
      <c r="C20" s="89"/>
      <c r="D20" s="89"/>
      <c r="E20" s="89"/>
      <c r="F20" s="89" t="s">
        <v>116</v>
      </c>
      <c r="G20" s="89"/>
      <c r="H20" s="89"/>
      <c r="I20" s="134"/>
      <c r="J20" s="134"/>
      <c r="K20" s="134"/>
      <c r="L20" s="89" t="s">
        <v>117</v>
      </c>
      <c r="M20" s="89"/>
      <c r="N20" s="89"/>
      <c r="O20" s="134"/>
      <c r="P20" s="134"/>
      <c r="Q20" s="134"/>
    </row>
    <row r="21" spans="1:17" ht="15.75">
      <c r="A21" s="89" t="s">
        <v>118</v>
      </c>
      <c r="B21" s="89"/>
      <c r="C21" s="89"/>
      <c r="D21" s="89"/>
      <c r="E21" s="89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  <c r="Q21" s="134"/>
    </row>
    <row r="23" spans="1:17" ht="15.75" customHeight="1">
      <c r="A23" s="149" t="s">
        <v>119</v>
      </c>
      <c r="B23" s="149"/>
      <c r="C23" s="149"/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</row>
    <row r="24" spans="1:17" s="66" customFormat="1" ht="15.75">
      <c r="A24" s="89" t="s">
        <v>120</v>
      </c>
      <c r="B24" s="89"/>
      <c r="C24" s="89"/>
      <c r="D24" s="89"/>
      <c r="E24" s="89"/>
      <c r="F24" s="128"/>
      <c r="G24" s="128"/>
      <c r="H24" s="128"/>
      <c r="I24" s="128"/>
      <c r="J24" s="128"/>
      <c r="K24" s="128"/>
      <c r="L24" s="128"/>
      <c r="M24" s="128"/>
      <c r="N24" s="128"/>
      <c r="O24" s="128"/>
      <c r="P24" s="128"/>
      <c r="Q24" s="128"/>
    </row>
    <row r="25" spans="1:17" s="66" customFormat="1" ht="15.75">
      <c r="A25" s="89" t="s">
        <v>121</v>
      </c>
      <c r="B25" s="89"/>
      <c r="C25" s="89"/>
      <c r="D25" s="89"/>
      <c r="E25" s="89"/>
      <c r="F25" s="128"/>
      <c r="G25" s="128"/>
      <c r="H25" s="128"/>
      <c r="I25" s="128"/>
      <c r="J25" s="128"/>
      <c r="K25" s="128"/>
      <c r="L25" s="128"/>
      <c r="M25" s="128"/>
      <c r="N25" s="128"/>
      <c r="O25" s="128"/>
      <c r="P25" s="128"/>
      <c r="Q25" s="128"/>
    </row>
    <row r="26" spans="1:17" ht="15.75">
      <c r="A26" s="89" t="s">
        <v>122</v>
      </c>
      <c r="B26" s="89"/>
      <c r="C26" s="89"/>
      <c r="D26" s="89"/>
      <c r="E26" s="89"/>
      <c r="F26" s="128"/>
      <c r="G26" s="128"/>
      <c r="H26" s="128"/>
      <c r="I26" s="128"/>
      <c r="J26" s="128"/>
      <c r="K26" s="128"/>
      <c r="L26" s="128"/>
      <c r="M26" s="128"/>
      <c r="N26" s="128"/>
      <c r="O26" s="128"/>
      <c r="P26" s="128"/>
      <c r="Q26" s="128"/>
    </row>
    <row r="27" spans="1:17" s="2" customFormat="1" ht="12" customHeight="1">
      <c r="A27" s="67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 ht="15.75">
      <c r="A28" s="89" t="s">
        <v>123</v>
      </c>
      <c r="B28" s="89"/>
      <c r="C28" s="89"/>
      <c r="D28" s="89"/>
      <c r="E28" s="89"/>
      <c r="F28" s="128"/>
      <c r="G28" s="128"/>
      <c r="H28" s="128"/>
      <c r="I28" s="128"/>
      <c r="J28" s="128"/>
      <c r="K28" s="128"/>
      <c r="L28" s="128"/>
      <c r="M28" s="128"/>
      <c r="N28" s="128"/>
      <c r="O28" s="128"/>
      <c r="P28" s="128"/>
      <c r="Q28" s="128"/>
    </row>
    <row r="29" spans="1:17" ht="15.75">
      <c r="A29" s="89" t="s">
        <v>124</v>
      </c>
      <c r="B29" s="89"/>
      <c r="C29" s="89"/>
      <c r="D29" s="89"/>
      <c r="E29" s="89"/>
      <c r="F29" s="89" t="s">
        <v>116</v>
      </c>
      <c r="G29" s="89"/>
      <c r="H29" s="89"/>
      <c r="I29" s="134"/>
      <c r="J29" s="128"/>
      <c r="K29" s="128"/>
      <c r="L29" s="89" t="s">
        <v>117</v>
      </c>
      <c r="M29" s="89"/>
      <c r="N29" s="89"/>
      <c r="O29" s="134"/>
      <c r="P29" s="128"/>
      <c r="Q29" s="128"/>
    </row>
    <row r="30" spans="1:17" ht="16.5" customHeight="1">
      <c r="A30" s="68"/>
      <c r="B30" s="68"/>
      <c r="E30" s="68"/>
      <c r="F30" s="19"/>
      <c r="G30" s="19"/>
      <c r="H30" s="19"/>
      <c r="I30" s="19"/>
      <c r="J30" s="19"/>
      <c r="K30" s="68"/>
      <c r="L30" s="68"/>
      <c r="M30" s="68"/>
      <c r="N30" s="68"/>
      <c r="O30" s="68"/>
      <c r="P30" s="19"/>
      <c r="Q30" s="19"/>
    </row>
    <row r="31" spans="1:17" s="20" customFormat="1" ht="18.75" thickBot="1">
      <c r="A31" s="207" t="s">
        <v>125</v>
      </c>
      <c r="B31" s="207"/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</row>
    <row r="32" spans="1:17" s="22" customFormat="1" ht="9.75" customHeight="1" thickTop="1">
      <c r="A32" s="208"/>
      <c r="B32" s="208"/>
      <c r="C32" s="208"/>
      <c r="D32" s="208"/>
      <c r="E32" s="208"/>
      <c r="F32" s="208"/>
      <c r="G32" s="208"/>
      <c r="H32" s="208"/>
      <c r="I32" s="208"/>
      <c r="J32" s="208"/>
      <c r="K32" s="208"/>
      <c r="L32" s="208"/>
      <c r="M32" s="208"/>
      <c r="N32" s="208"/>
      <c r="O32" s="208"/>
      <c r="P32" s="208"/>
      <c r="Q32" s="208"/>
    </row>
    <row r="33" spans="1:17" s="22" customFormat="1" ht="25.5" customHeight="1">
      <c r="A33" s="206"/>
      <c r="B33" s="206"/>
      <c r="C33" s="206"/>
      <c r="D33" s="206"/>
      <c r="E33" s="206"/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  <c r="Q33" s="206"/>
    </row>
    <row r="34" spans="1:17" s="22" customFormat="1" ht="25.5" customHeight="1">
      <c r="A34" s="206"/>
      <c r="B34" s="206"/>
      <c r="C34" s="206"/>
      <c r="D34" s="206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P34" s="206"/>
      <c r="Q34" s="206"/>
    </row>
    <row r="35" spans="1:17" s="22" customFormat="1" ht="25.5" customHeight="1">
      <c r="A35" s="206"/>
      <c r="B35" s="206"/>
      <c r="C35" s="206"/>
      <c r="D35" s="206"/>
      <c r="E35" s="206"/>
      <c r="F35" s="206"/>
      <c r="G35" s="206"/>
      <c r="H35" s="206"/>
      <c r="I35" s="206"/>
      <c r="J35" s="206"/>
      <c r="K35" s="206"/>
      <c r="L35" s="206"/>
      <c r="M35" s="206"/>
      <c r="N35" s="206"/>
      <c r="O35" s="206"/>
      <c r="P35" s="206"/>
      <c r="Q35" s="206"/>
    </row>
    <row r="36" spans="1:17" s="22" customFormat="1" ht="25.5" customHeight="1">
      <c r="A36" s="206"/>
      <c r="B36" s="206"/>
      <c r="C36" s="206"/>
      <c r="D36" s="206"/>
      <c r="E36" s="206"/>
      <c r="F36" s="206"/>
      <c r="G36" s="206"/>
      <c r="H36" s="206"/>
      <c r="I36" s="206"/>
      <c r="J36" s="206"/>
      <c r="K36" s="206"/>
      <c r="L36" s="206"/>
      <c r="M36" s="206"/>
      <c r="N36" s="206"/>
      <c r="O36" s="206"/>
      <c r="P36" s="206"/>
      <c r="Q36" s="206"/>
    </row>
    <row r="37" spans="1:17" s="22" customFormat="1" ht="25.5" customHeight="1">
      <c r="A37" s="206"/>
      <c r="B37" s="206"/>
      <c r="C37" s="206"/>
      <c r="D37" s="206"/>
      <c r="E37" s="206"/>
      <c r="F37" s="206"/>
      <c r="G37" s="206"/>
      <c r="H37" s="206"/>
      <c r="I37" s="206"/>
      <c r="J37" s="206"/>
      <c r="K37" s="206"/>
      <c r="L37" s="206"/>
      <c r="M37" s="206"/>
      <c r="N37" s="206"/>
      <c r="O37" s="206"/>
      <c r="P37" s="206"/>
      <c r="Q37" s="206"/>
    </row>
    <row r="38" spans="1:17" s="20" customFormat="1" ht="14.25">
      <c r="P38" s="21"/>
    </row>
  </sheetData>
  <protectedRanges>
    <protectedRange sqref="I20 O20 F21 F24:Q26 F28 I29 O29 A10:Q11 A15:Q16" name="routing plan"/>
    <protectedRange sqref="I33:I37 A33:G37" name="risks"/>
  </protectedRanges>
  <mergeCells count="69">
    <mergeCell ref="A2:Q2"/>
    <mergeCell ref="A18:Q18"/>
    <mergeCell ref="F21:Q21"/>
    <mergeCell ref="A4:Q4"/>
    <mergeCell ref="A13:Q13"/>
    <mergeCell ref="I20:K20"/>
    <mergeCell ref="F20:H20"/>
    <mergeCell ref="L20:N20"/>
    <mergeCell ref="O20:Q20"/>
    <mergeCell ref="A20:E20"/>
    <mergeCell ref="A6:Q6"/>
    <mergeCell ref="A8:Q8"/>
    <mergeCell ref="O9:Q9"/>
    <mergeCell ref="L9:N9"/>
    <mergeCell ref="H9:K9"/>
    <mergeCell ref="E9:G9"/>
    <mergeCell ref="A9:D9"/>
    <mergeCell ref="A10:D10"/>
    <mergeCell ref="A24:E24"/>
    <mergeCell ref="A25:E25"/>
    <mergeCell ref="A26:E26"/>
    <mergeCell ref="E10:G10"/>
    <mergeCell ref="F28:Q28"/>
    <mergeCell ref="A23:Q23"/>
    <mergeCell ref="A28:E28"/>
    <mergeCell ref="F25:Q25"/>
    <mergeCell ref="F26:Q26"/>
    <mergeCell ref="F24:Q24"/>
    <mergeCell ref="H10:K10"/>
    <mergeCell ref="L10:N10"/>
    <mergeCell ref="A21:E21"/>
    <mergeCell ref="A19:Q19"/>
    <mergeCell ref="A17:Q17"/>
    <mergeCell ref="A16:D16"/>
    <mergeCell ref="E16:G16"/>
    <mergeCell ref="H16:K16"/>
    <mergeCell ref="L16:N16"/>
    <mergeCell ref="A12:Q12"/>
    <mergeCell ref="O10:Q10"/>
    <mergeCell ref="A11:D11"/>
    <mergeCell ref="E11:G11"/>
    <mergeCell ref="A5:Q5"/>
    <mergeCell ref="A7:Q7"/>
    <mergeCell ref="O16:Q16"/>
    <mergeCell ref="A14:D14"/>
    <mergeCell ref="E14:G14"/>
    <mergeCell ref="H14:K14"/>
    <mergeCell ref="L14:N14"/>
    <mergeCell ref="O14:Q14"/>
    <mergeCell ref="A15:D15"/>
    <mergeCell ref="E15:G15"/>
    <mergeCell ref="H15:K15"/>
    <mergeCell ref="L15:N15"/>
    <mergeCell ref="O15:Q15"/>
    <mergeCell ref="H11:K11"/>
    <mergeCell ref="L11:N11"/>
    <mergeCell ref="O11:Q11"/>
    <mergeCell ref="F29:H29"/>
    <mergeCell ref="I29:K29"/>
    <mergeCell ref="L29:N29"/>
    <mergeCell ref="O29:Q29"/>
    <mergeCell ref="A29:E29"/>
    <mergeCell ref="A35:Q35"/>
    <mergeCell ref="A36:Q36"/>
    <mergeCell ref="A37:Q37"/>
    <mergeCell ref="A31:Q31"/>
    <mergeCell ref="A32:Q32"/>
    <mergeCell ref="A33:Q33"/>
    <mergeCell ref="A34:Q34"/>
  </mergeCells>
  <printOptions horizontalCentered="1"/>
  <pageMargins left="0.23622047244094491" right="0.23622047244094491" top="0.31496062992125984" bottom="0.51181102362204722" header="0.31496062992125984" footer="0.31496062992125984"/>
  <pageSetup paperSize="9" scale="70" fitToHeight="0" orientation="portrait" r:id="rId1"/>
  <headerFooter>
    <oddFooter>&amp;LTRA-0221_Ind5&amp;R&amp;P/&amp;N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outlinePr summaryBelow="0" summaryRight="0"/>
    <pageSetUpPr fitToPage="1"/>
  </sheetPr>
  <dimension ref="A1:Q21"/>
  <sheetViews>
    <sheetView view="pageBreakPreview" zoomScale="85" zoomScaleNormal="100" zoomScaleSheetLayoutView="85" workbookViewId="0">
      <selection activeCell="A5" sqref="A5:Q5"/>
    </sheetView>
    <sheetView workbookViewId="1"/>
  </sheetViews>
  <sheetFormatPr defaultColWidth="1.28515625" defaultRowHeight="12.75"/>
  <cols>
    <col min="1" max="1" width="8.5703125" style="7" customWidth="1"/>
    <col min="2" max="3" width="8.5703125" style="8" customWidth="1"/>
    <col min="4" max="17" width="8.5703125" style="7" customWidth="1"/>
    <col min="18" max="152" width="4.5703125" style="7" customWidth="1"/>
    <col min="153" max="16384" width="1.28515625" style="7"/>
  </cols>
  <sheetData>
    <row r="1" spans="1:17" s="1" customFormat="1" ht="42.75" customHeight="1">
      <c r="A1" s="4"/>
      <c r="C1" s="16"/>
      <c r="D1" s="4"/>
      <c r="E1" s="4"/>
      <c r="F1" s="4"/>
      <c r="H1" s="4"/>
      <c r="I1" s="4"/>
      <c r="J1" s="4"/>
      <c r="K1" s="4"/>
      <c r="L1" s="4"/>
      <c r="N1" s="16"/>
      <c r="O1" s="4"/>
      <c r="P1" s="4"/>
      <c r="Q1" s="4"/>
    </row>
    <row r="2" spans="1:17" s="2" customFormat="1" ht="25.5" customHeight="1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</row>
    <row r="3" spans="1:17" s="2" customFormat="1" ht="8.2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s="9" customFormat="1" ht="22.5" customHeight="1">
      <c r="A4" s="222" t="s">
        <v>35</v>
      </c>
      <c r="B4" s="222"/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</row>
    <row r="5" spans="1:17" s="9" customFormat="1" ht="15.75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</row>
    <row r="6" spans="1:17" s="9" customFormat="1" ht="16.5" customHeight="1" thickBot="1">
      <c r="A6" s="223" t="s">
        <v>126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</row>
    <row r="7" spans="1:17" s="9" customFormat="1" ht="9.75" customHeight="1" thickTop="1">
      <c r="A7" s="225"/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225"/>
      <c r="P7" s="225"/>
      <c r="Q7" s="225"/>
    </row>
    <row r="8" spans="1:17" s="8" customFormat="1" ht="27.75" customHeight="1">
      <c r="A8" s="13"/>
      <c r="B8" s="13"/>
      <c r="E8" s="13"/>
      <c r="H8" s="13"/>
      <c r="I8" s="224" t="s">
        <v>127</v>
      </c>
      <c r="J8" s="224"/>
      <c r="K8" s="13"/>
      <c r="L8" s="13"/>
      <c r="M8" s="13"/>
      <c r="N8" s="13"/>
      <c r="O8" s="13"/>
      <c r="P8" s="13"/>
      <c r="Q8" s="13"/>
    </row>
    <row r="9" spans="1:17" s="8" customFormat="1" ht="55.5" customHeight="1">
      <c r="A9" s="224" t="s">
        <v>128</v>
      </c>
      <c r="B9" s="224"/>
      <c r="C9" s="224" t="s">
        <v>129</v>
      </c>
      <c r="D9" s="224"/>
      <c r="E9" s="224" t="s">
        <v>130</v>
      </c>
      <c r="F9" s="224"/>
      <c r="G9" s="224" t="s">
        <v>131</v>
      </c>
      <c r="H9" s="224"/>
      <c r="I9" s="72" t="s">
        <v>132</v>
      </c>
      <c r="J9" s="72" t="s">
        <v>133</v>
      </c>
      <c r="K9" s="224" t="s">
        <v>134</v>
      </c>
      <c r="L9" s="224"/>
      <c r="M9" s="224" t="s">
        <v>135</v>
      </c>
      <c r="N9" s="224"/>
      <c r="O9" s="224"/>
      <c r="P9" s="224" t="s">
        <v>136</v>
      </c>
      <c r="Q9" s="224"/>
    </row>
    <row r="10" spans="1:17" ht="39" customHeight="1">
      <c r="A10" s="221" t="s">
        <v>137</v>
      </c>
      <c r="B10" s="221"/>
      <c r="C10" s="218"/>
      <c r="D10" s="218"/>
      <c r="E10" s="218"/>
      <c r="F10" s="218"/>
      <c r="G10" s="218"/>
      <c r="H10" s="218"/>
      <c r="I10" s="69"/>
      <c r="J10" s="69"/>
      <c r="K10" s="218"/>
      <c r="L10" s="219"/>
      <c r="M10" s="220"/>
      <c r="N10" s="220"/>
      <c r="O10" s="220"/>
      <c r="P10" s="218"/>
      <c r="Q10" s="219"/>
    </row>
    <row r="11" spans="1:17" ht="39" customHeight="1">
      <c r="A11" s="221" t="s">
        <v>138</v>
      </c>
      <c r="B11" s="221"/>
      <c r="C11" s="218"/>
      <c r="D11" s="218"/>
      <c r="E11" s="218"/>
      <c r="F11" s="218"/>
      <c r="G11" s="218"/>
      <c r="H11" s="218"/>
      <c r="I11" s="69"/>
      <c r="J11" s="69"/>
      <c r="K11" s="218"/>
      <c r="L11" s="219"/>
      <c r="M11" s="220"/>
      <c r="N11" s="220"/>
      <c r="O11" s="220"/>
      <c r="P11" s="218"/>
      <c r="Q11" s="219"/>
    </row>
    <row r="12" spans="1:17" ht="39" customHeight="1">
      <c r="A12" s="221" t="s">
        <v>139</v>
      </c>
      <c r="B12" s="221"/>
      <c r="C12" s="218"/>
      <c r="D12" s="218"/>
      <c r="E12" s="218"/>
      <c r="F12" s="218"/>
      <c r="G12" s="218"/>
      <c r="H12" s="218"/>
      <c r="I12" s="69"/>
      <c r="J12" s="69"/>
      <c r="K12" s="218"/>
      <c r="L12" s="219"/>
      <c r="M12" s="220"/>
      <c r="N12" s="220"/>
      <c r="O12" s="220"/>
      <c r="P12" s="218"/>
      <c r="Q12" s="219"/>
    </row>
    <row r="13" spans="1:17" ht="39" customHeight="1">
      <c r="A13" s="221" t="s">
        <v>140</v>
      </c>
      <c r="B13" s="221"/>
      <c r="C13" s="218"/>
      <c r="D13" s="218"/>
      <c r="E13" s="218"/>
      <c r="F13" s="218"/>
      <c r="G13" s="218"/>
      <c r="H13" s="218"/>
      <c r="I13" s="69"/>
      <c r="J13" s="69"/>
      <c r="K13" s="218"/>
      <c r="L13" s="219"/>
      <c r="M13" s="220"/>
      <c r="N13" s="220"/>
      <c r="O13" s="220"/>
      <c r="P13" s="218"/>
      <c r="Q13" s="219"/>
    </row>
    <row r="14" spans="1:17" ht="39" customHeight="1">
      <c r="A14" s="221" t="s">
        <v>141</v>
      </c>
      <c r="B14" s="221"/>
      <c r="C14" s="218"/>
      <c r="D14" s="218"/>
      <c r="E14" s="218"/>
      <c r="F14" s="218"/>
      <c r="G14" s="218"/>
      <c r="H14" s="218"/>
      <c r="I14" s="69"/>
      <c r="J14" s="69"/>
      <c r="K14" s="218"/>
      <c r="L14" s="219"/>
      <c r="M14" s="220"/>
      <c r="N14" s="220"/>
      <c r="O14" s="220"/>
      <c r="P14" s="218"/>
      <c r="Q14" s="219"/>
    </row>
    <row r="15" spans="1:17" ht="39" customHeight="1">
      <c r="A15" s="221" t="s">
        <v>142</v>
      </c>
      <c r="B15" s="221"/>
      <c r="C15" s="218"/>
      <c r="D15" s="218"/>
      <c r="E15" s="218"/>
      <c r="F15" s="218"/>
      <c r="G15" s="218"/>
      <c r="H15" s="218"/>
      <c r="I15" s="69"/>
      <c r="J15" s="69"/>
      <c r="K15" s="218"/>
      <c r="L15" s="219"/>
      <c r="M15" s="220"/>
      <c r="N15" s="220"/>
      <c r="O15" s="220"/>
      <c r="P15" s="218"/>
      <c r="Q15" s="219"/>
    </row>
    <row r="16" spans="1:17" ht="39" customHeight="1">
      <c r="A16" s="221" t="s">
        <v>143</v>
      </c>
      <c r="B16" s="221"/>
      <c r="C16" s="218"/>
      <c r="D16" s="218"/>
      <c r="E16" s="218"/>
      <c r="F16" s="218"/>
      <c r="G16" s="218"/>
      <c r="H16" s="218"/>
      <c r="I16" s="69"/>
      <c r="J16" s="69"/>
      <c r="K16" s="218"/>
      <c r="L16" s="219"/>
      <c r="M16" s="220"/>
      <c r="N16" s="220"/>
      <c r="O16" s="220"/>
      <c r="P16" s="218"/>
      <c r="Q16" s="219"/>
    </row>
    <row r="17" spans="1:17" ht="39" customHeight="1">
      <c r="A17" s="221" t="s">
        <v>144</v>
      </c>
      <c r="B17" s="221"/>
      <c r="C17" s="218"/>
      <c r="D17" s="218"/>
      <c r="E17" s="218"/>
      <c r="F17" s="218"/>
      <c r="G17" s="218"/>
      <c r="H17" s="218"/>
      <c r="I17" s="69"/>
      <c r="J17" s="69"/>
      <c r="K17" s="218"/>
      <c r="L17" s="219"/>
      <c r="M17" s="220"/>
      <c r="N17" s="220"/>
      <c r="O17" s="220"/>
      <c r="P17" s="218"/>
      <c r="Q17" s="219"/>
    </row>
    <row r="18" spans="1:17" ht="39" customHeight="1">
      <c r="A18" s="221" t="s">
        <v>145</v>
      </c>
      <c r="B18" s="221"/>
      <c r="C18" s="218"/>
      <c r="D18" s="218"/>
      <c r="E18" s="218"/>
      <c r="F18" s="218"/>
      <c r="G18" s="218"/>
      <c r="H18" s="218"/>
      <c r="I18" s="69"/>
      <c r="J18" s="69"/>
      <c r="K18" s="218"/>
      <c r="L18" s="219"/>
      <c r="M18" s="220"/>
      <c r="N18" s="220"/>
      <c r="O18" s="220"/>
      <c r="P18" s="218"/>
      <c r="Q18" s="219"/>
    </row>
    <row r="19" spans="1:17" ht="39" customHeight="1">
      <c r="A19" s="221" t="s">
        <v>146</v>
      </c>
      <c r="B19" s="221"/>
      <c r="C19" s="218"/>
      <c r="D19" s="218"/>
      <c r="E19" s="218"/>
      <c r="F19" s="218"/>
      <c r="G19" s="218"/>
      <c r="H19" s="218"/>
      <c r="I19" s="69"/>
      <c r="J19" s="69"/>
      <c r="K19" s="218"/>
      <c r="L19" s="219"/>
      <c r="M19" s="220"/>
      <c r="N19" s="220"/>
      <c r="O19" s="220"/>
      <c r="P19" s="218"/>
      <c r="Q19" s="219"/>
    </row>
    <row r="20" spans="1:17" ht="39" customHeight="1">
      <c r="A20" s="221" t="s">
        <v>147</v>
      </c>
      <c r="B20" s="221"/>
      <c r="C20" s="218"/>
      <c r="D20" s="218"/>
      <c r="E20" s="218"/>
      <c r="F20" s="218"/>
      <c r="G20" s="218"/>
      <c r="H20" s="218"/>
      <c r="I20" s="69"/>
      <c r="J20" s="69"/>
      <c r="K20" s="218"/>
      <c r="L20" s="219"/>
      <c r="M20" s="220"/>
      <c r="N20" s="220"/>
      <c r="O20" s="220"/>
      <c r="P20" s="218"/>
      <c r="Q20" s="219"/>
    </row>
    <row r="21" spans="1:17" ht="39" customHeight="1">
      <c r="A21" s="221" t="s">
        <v>148</v>
      </c>
      <c r="B21" s="221"/>
      <c r="C21" s="218"/>
      <c r="D21" s="218"/>
      <c r="E21" s="218"/>
      <c r="F21" s="218"/>
      <c r="G21" s="218"/>
      <c r="H21" s="218"/>
      <c r="I21" s="69"/>
      <c r="J21" s="69"/>
      <c r="K21" s="218"/>
      <c r="L21" s="219"/>
      <c r="M21" s="220"/>
      <c r="N21" s="220"/>
      <c r="O21" s="220"/>
      <c r="P21" s="218"/>
      <c r="Q21" s="219"/>
    </row>
  </sheetData>
  <protectedRanges>
    <protectedRange sqref="A10:Q10 A20 A11:B19 I17:J18 A21:B21 P17:Q20 C17:H20 K17:O21 C11:Q16" name="route detail"/>
  </protectedRanges>
  <mergeCells count="96">
    <mergeCell ref="E20:F20"/>
    <mergeCell ref="K19:L19"/>
    <mergeCell ref="M19:O19"/>
    <mergeCell ref="P19:Q19"/>
    <mergeCell ref="G19:H19"/>
    <mergeCell ref="G20:H20"/>
    <mergeCell ref="P21:Q21"/>
    <mergeCell ref="C21:D21"/>
    <mergeCell ref="E21:F21"/>
    <mergeCell ref="G21:H21"/>
    <mergeCell ref="A13:B13"/>
    <mergeCell ref="A14:B14"/>
    <mergeCell ref="A20:B20"/>
    <mergeCell ref="A21:B21"/>
    <mergeCell ref="C19:D19"/>
    <mergeCell ref="C20:D20"/>
    <mergeCell ref="K21:L21"/>
    <mergeCell ref="M21:O21"/>
    <mergeCell ref="K20:L20"/>
    <mergeCell ref="M20:O20"/>
    <mergeCell ref="P20:Q20"/>
    <mergeCell ref="E19:F19"/>
    <mergeCell ref="A11:B11"/>
    <mergeCell ref="A15:B15"/>
    <mergeCell ref="A12:B12"/>
    <mergeCell ref="A10:B10"/>
    <mergeCell ref="A2:Q2"/>
    <mergeCell ref="A4:Q4"/>
    <mergeCell ref="A6:Q6"/>
    <mergeCell ref="M9:O9"/>
    <mergeCell ref="G9:H9"/>
    <mergeCell ref="C9:D9"/>
    <mergeCell ref="A9:B9"/>
    <mergeCell ref="A7:Q7"/>
    <mergeCell ref="P9:Q9"/>
    <mergeCell ref="K9:L9"/>
    <mergeCell ref="I8:J8"/>
    <mergeCell ref="E9:F9"/>
    <mergeCell ref="P10:Q10"/>
    <mergeCell ref="K15:L15"/>
    <mergeCell ref="M15:O15"/>
    <mergeCell ref="P11:Q11"/>
    <mergeCell ref="K12:L12"/>
    <mergeCell ref="P15:Q15"/>
    <mergeCell ref="K14:L14"/>
    <mergeCell ref="M14:O14"/>
    <mergeCell ref="P14:Q14"/>
    <mergeCell ref="P13:Q13"/>
    <mergeCell ref="M12:O12"/>
    <mergeCell ref="P12:Q12"/>
    <mergeCell ref="C10:D10"/>
    <mergeCell ref="E10:F10"/>
    <mergeCell ref="G10:H10"/>
    <mergeCell ref="K10:L10"/>
    <mergeCell ref="M10:O10"/>
    <mergeCell ref="C13:D13"/>
    <mergeCell ref="E13:F13"/>
    <mergeCell ref="G13:H13"/>
    <mergeCell ref="K13:L13"/>
    <mergeCell ref="M13:O13"/>
    <mergeCell ref="C11:D11"/>
    <mergeCell ref="E11:F11"/>
    <mergeCell ref="G11:H11"/>
    <mergeCell ref="K11:L11"/>
    <mergeCell ref="M11:O11"/>
    <mergeCell ref="A19:B19"/>
    <mergeCell ref="A18:B18"/>
    <mergeCell ref="C12:D12"/>
    <mergeCell ref="E12:F12"/>
    <mergeCell ref="G12:H12"/>
    <mergeCell ref="C17:D17"/>
    <mergeCell ref="E17:F17"/>
    <mergeCell ref="G17:H17"/>
    <mergeCell ref="C14:D14"/>
    <mergeCell ref="E14:F14"/>
    <mergeCell ref="G14:H14"/>
    <mergeCell ref="C15:D15"/>
    <mergeCell ref="E15:F15"/>
    <mergeCell ref="G15:H15"/>
    <mergeCell ref="A16:B16"/>
    <mergeCell ref="A17:B17"/>
    <mergeCell ref="P18:Q18"/>
    <mergeCell ref="C16:D16"/>
    <mergeCell ref="E16:F16"/>
    <mergeCell ref="G16:H16"/>
    <mergeCell ref="K16:L16"/>
    <mergeCell ref="M16:O16"/>
    <mergeCell ref="P16:Q16"/>
    <mergeCell ref="K17:L17"/>
    <mergeCell ref="M17:O17"/>
    <mergeCell ref="P17:Q17"/>
    <mergeCell ref="C18:D18"/>
    <mergeCell ref="E18:F18"/>
    <mergeCell ref="G18:H18"/>
    <mergeCell ref="K18:L18"/>
    <mergeCell ref="M18:O18"/>
  </mergeCells>
  <printOptions horizontalCentered="1"/>
  <pageMargins left="0.23622047244094491" right="0.23622047244094491" top="0.31496062992125984" bottom="0.51181102362204722" header="0.31496062992125984" footer="0.31496062992125984"/>
  <pageSetup paperSize="9" scale="70" fitToHeight="0" orientation="portrait" r:id="rId1"/>
  <headerFooter>
    <oddFooter>&amp;LTRA-0221_Ind5&amp;R&amp;P/&amp;N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EB84"/>
    <pageSetUpPr fitToPage="1"/>
  </sheetPr>
  <dimension ref="A1:Z27"/>
  <sheetViews>
    <sheetView showGridLines="0" view="pageBreakPreview" topLeftCell="A4" zoomScale="85" zoomScaleNormal="100" zoomScaleSheetLayoutView="85" workbookViewId="0">
      <selection activeCell="A11" sqref="A11"/>
    </sheetView>
    <sheetView workbookViewId="1"/>
  </sheetViews>
  <sheetFormatPr defaultColWidth="9.28515625" defaultRowHeight="14.25"/>
  <cols>
    <col min="1" max="14" width="8.5703125" style="20" customWidth="1"/>
    <col min="15" max="15" width="8.7109375" style="20" customWidth="1"/>
    <col min="16" max="16" width="8.7109375" style="21" customWidth="1"/>
    <col min="17" max="17" width="8.7109375" style="20" customWidth="1"/>
    <col min="18" max="18" width="9.28515625" style="20"/>
    <col min="19" max="23" width="3.7109375" style="20" customWidth="1"/>
    <col min="24" max="24" width="16.7109375" style="20" bestFit="1" customWidth="1"/>
    <col min="25" max="25" width="27.42578125" style="20" customWidth="1"/>
    <col min="26" max="26" width="17.5703125" style="20" customWidth="1"/>
    <col min="27" max="16384" width="9.28515625" style="20"/>
  </cols>
  <sheetData>
    <row r="1" spans="1:23" s="1" customFormat="1" ht="34.5">
      <c r="A1" s="4"/>
      <c r="B1" s="4"/>
      <c r="C1" s="4"/>
      <c r="D1" s="16"/>
      <c r="F1" s="4"/>
      <c r="G1" s="4"/>
      <c r="H1" s="4"/>
      <c r="I1" s="4"/>
      <c r="J1" s="4"/>
      <c r="K1" s="6"/>
      <c r="L1" s="6"/>
      <c r="M1" s="6"/>
      <c r="N1" s="6"/>
      <c r="O1" s="16"/>
      <c r="Q1" s="15"/>
      <c r="V1" s="20"/>
    </row>
    <row r="2" spans="1:23" s="2" customFormat="1" ht="25.5" customHeight="1">
      <c r="A2" s="123" t="s">
        <v>0</v>
      </c>
      <c r="B2" s="123"/>
      <c r="C2" s="123"/>
      <c r="D2" s="123"/>
      <c r="E2" s="123"/>
      <c r="F2" s="123"/>
      <c r="G2" s="123"/>
      <c r="H2" s="123"/>
      <c r="I2" s="123"/>
      <c r="J2" s="123"/>
      <c r="K2" s="123"/>
      <c r="L2" s="123"/>
      <c r="M2" s="123"/>
      <c r="N2" s="123"/>
      <c r="O2" s="123"/>
      <c r="P2" s="123"/>
      <c r="Q2" s="123"/>
    </row>
    <row r="3" spans="1:23" s="2" customFormat="1" ht="7.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23" ht="18.75" thickBot="1">
      <c r="A4" s="207" t="s">
        <v>149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</row>
    <row r="5" spans="1:23" s="22" customFormat="1" ht="9.75" customHeight="1" thickTop="1">
      <c r="A5" s="23"/>
    </row>
    <row r="6" spans="1:23" s="22" customFormat="1" ht="15.75" customHeight="1">
      <c r="A6" s="228" t="s">
        <v>150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8"/>
      <c r="N6" s="228"/>
      <c r="O6" s="228"/>
      <c r="P6" s="228"/>
      <c r="Q6" s="228"/>
    </row>
    <row r="7" spans="1:23" s="22" customFormat="1" ht="15.75" customHeight="1">
      <c r="A7" s="228"/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8"/>
      <c r="N7" s="228"/>
      <c r="O7" s="228"/>
      <c r="P7" s="228"/>
      <c r="Q7" s="228"/>
    </row>
    <row r="8" spans="1:23" s="22" customFormat="1" ht="15.75" customHeight="1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</row>
    <row r="9" spans="1:23" s="24" customFormat="1" ht="14.25" customHeight="1">
      <c r="A9" s="57"/>
      <c r="B9" s="226" t="s">
        <v>151</v>
      </c>
      <c r="C9" s="226"/>
      <c r="D9" s="226"/>
      <c r="E9" s="226"/>
      <c r="F9" s="226"/>
      <c r="G9" s="226"/>
      <c r="H9" s="226"/>
      <c r="I9" s="226" t="s">
        <v>152</v>
      </c>
      <c r="J9" s="226"/>
      <c r="K9" s="226"/>
      <c r="L9" s="226"/>
      <c r="M9" s="226"/>
      <c r="N9" s="226"/>
      <c r="O9" s="226"/>
      <c r="P9" s="226"/>
      <c r="Q9" s="226"/>
    </row>
    <row r="10" spans="1:23" s="24" customFormat="1" ht="38.25" customHeight="1">
      <c r="A10" s="58" t="s">
        <v>153</v>
      </c>
      <c r="B10" s="226" t="s">
        <v>154</v>
      </c>
      <c r="C10" s="226"/>
      <c r="D10" s="226"/>
      <c r="E10" s="226"/>
      <c r="F10" s="60" t="s">
        <v>155</v>
      </c>
      <c r="G10" s="60" t="s">
        <v>156</v>
      </c>
      <c r="H10" s="60" t="s">
        <v>157</v>
      </c>
      <c r="I10" s="60" t="s">
        <v>158</v>
      </c>
      <c r="J10" s="60" t="s">
        <v>159</v>
      </c>
      <c r="K10" s="60" t="s">
        <v>160</v>
      </c>
      <c r="L10" s="226" t="s">
        <v>161</v>
      </c>
      <c r="M10" s="226"/>
      <c r="N10" s="226"/>
      <c r="O10" s="60" t="s">
        <v>158</v>
      </c>
      <c r="P10" s="60" t="s">
        <v>159</v>
      </c>
      <c r="Q10" s="60" t="s">
        <v>162</v>
      </c>
    </row>
    <row r="11" spans="1:23" ht="12.75">
      <c r="A11" s="59">
        <v>1</v>
      </c>
      <c r="B11" s="227"/>
      <c r="C11" s="227"/>
      <c r="D11" s="227"/>
      <c r="E11" s="227"/>
      <c r="F11" s="40"/>
      <c r="G11" s="40"/>
      <c r="H11" s="41"/>
      <c r="I11" s="42"/>
      <c r="J11" s="42"/>
      <c r="K11" s="43">
        <f>I11*J11</f>
        <v>0</v>
      </c>
      <c r="L11" s="229"/>
      <c r="M11" s="229"/>
      <c r="N11" s="229"/>
      <c r="O11" s="42"/>
      <c r="P11" s="42"/>
      <c r="Q11" s="43">
        <f>O11*P11</f>
        <v>0</v>
      </c>
    </row>
    <row r="12" spans="1:23" ht="12.75">
      <c r="A12" s="59">
        <v>2</v>
      </c>
      <c r="B12" s="227"/>
      <c r="C12" s="227"/>
      <c r="D12" s="227"/>
      <c r="E12" s="227"/>
      <c r="F12" s="40"/>
      <c r="G12" s="40"/>
      <c r="H12" s="41"/>
      <c r="I12" s="42"/>
      <c r="J12" s="42"/>
      <c r="K12" s="43">
        <f t="shared" ref="K12:K13" si="0">I12*J12</f>
        <v>0</v>
      </c>
      <c r="L12" s="229"/>
      <c r="M12" s="229"/>
      <c r="N12" s="229"/>
      <c r="O12" s="42"/>
      <c r="P12" s="42"/>
      <c r="Q12" s="43">
        <f>O12*P12</f>
        <v>0</v>
      </c>
    </row>
    <row r="13" spans="1:23" ht="12.75">
      <c r="A13" s="59">
        <v>3</v>
      </c>
      <c r="B13" s="227"/>
      <c r="C13" s="227"/>
      <c r="D13" s="227"/>
      <c r="E13" s="227"/>
      <c r="F13" s="40"/>
      <c r="G13" s="40"/>
      <c r="H13" s="41"/>
      <c r="I13" s="42"/>
      <c r="J13" s="42"/>
      <c r="K13" s="43">
        <f t="shared" si="0"/>
        <v>0</v>
      </c>
      <c r="L13" s="229"/>
      <c r="M13" s="229"/>
      <c r="N13" s="229"/>
      <c r="O13" s="42"/>
      <c r="P13" s="42"/>
      <c r="Q13" s="43">
        <f>O13*P13</f>
        <v>0</v>
      </c>
    </row>
    <row r="14" spans="1:23" ht="13.5" thickBot="1">
      <c r="P14" s="20"/>
      <c r="S14" s="73" t="s">
        <v>163</v>
      </c>
      <c r="W14" s="2"/>
    </row>
    <row r="15" spans="1:23" ht="15.75" customHeight="1">
      <c r="A15" s="46" t="s">
        <v>164</v>
      </c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61"/>
      <c r="T15" s="20">
        <v>1</v>
      </c>
      <c r="U15" s="20" t="s">
        <v>165</v>
      </c>
      <c r="W15" s="2"/>
    </row>
    <row r="16" spans="1:23" ht="16.5" customHeight="1">
      <c r="A16" s="54" t="s">
        <v>166</v>
      </c>
      <c r="B16" s="48" t="s">
        <v>167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62"/>
      <c r="T16" s="20">
        <v>2</v>
      </c>
      <c r="U16" s="20" t="s">
        <v>168</v>
      </c>
    </row>
    <row r="17" spans="1:26" ht="16.5" customHeight="1">
      <c r="A17" s="55" t="s">
        <v>169</v>
      </c>
      <c r="B17" s="48" t="s">
        <v>170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62"/>
      <c r="T17" s="20">
        <v>3</v>
      </c>
      <c r="U17" s="20" t="s">
        <v>171</v>
      </c>
      <c r="V17" s="22"/>
      <c r="W17" s="22"/>
    </row>
    <row r="18" spans="1:26" ht="16.5" customHeight="1" thickBot="1">
      <c r="A18" s="53" t="s">
        <v>172</v>
      </c>
      <c r="B18" s="50" t="s">
        <v>173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63"/>
    </row>
    <row r="19" spans="1:26" ht="13.5" thickBot="1">
      <c r="P19" s="20"/>
      <c r="S19" s="73" t="s">
        <v>174</v>
      </c>
    </row>
    <row r="20" spans="1:26" ht="25.5">
      <c r="S20" s="230" t="s">
        <v>155</v>
      </c>
      <c r="T20" s="231"/>
      <c r="U20" s="231"/>
      <c r="V20" s="231"/>
      <c r="W20" s="232"/>
      <c r="X20" s="74" t="s">
        <v>175</v>
      </c>
      <c r="Y20" s="74" t="s">
        <v>176</v>
      </c>
      <c r="Z20" s="75" t="s">
        <v>177</v>
      </c>
    </row>
    <row r="21" spans="1:26" ht="15" thickBot="1">
      <c r="S21" s="233"/>
      <c r="T21" s="234"/>
      <c r="U21" s="234"/>
      <c r="V21" s="234"/>
      <c r="W21" s="235"/>
      <c r="X21" s="76">
        <v>1</v>
      </c>
      <c r="Y21" s="76">
        <v>2</v>
      </c>
      <c r="Z21" s="77">
        <v>3</v>
      </c>
    </row>
    <row r="22" spans="1:26" ht="45" customHeight="1">
      <c r="S22" s="230" t="s">
        <v>178</v>
      </c>
      <c r="T22" s="231"/>
      <c r="U22" s="231"/>
      <c r="V22" s="231"/>
      <c r="W22" s="232"/>
      <c r="X22" s="74" t="s">
        <v>179</v>
      </c>
      <c r="Y22" s="74" t="s">
        <v>179</v>
      </c>
      <c r="Z22" s="75" t="s">
        <v>180</v>
      </c>
    </row>
    <row r="23" spans="1:26" ht="15" thickBot="1">
      <c r="S23" s="233"/>
      <c r="T23" s="234"/>
      <c r="U23" s="234"/>
      <c r="V23" s="234"/>
      <c r="W23" s="235"/>
      <c r="X23" s="76">
        <v>1</v>
      </c>
      <c r="Y23" s="76">
        <v>2</v>
      </c>
      <c r="Z23" s="77">
        <v>3</v>
      </c>
    </row>
    <row r="24" spans="1:26" ht="38.25">
      <c r="S24" s="236" t="s">
        <v>181</v>
      </c>
      <c r="T24" s="237"/>
      <c r="U24" s="237"/>
      <c r="V24" s="237"/>
      <c r="W24" s="238"/>
      <c r="X24" s="74" t="s">
        <v>182</v>
      </c>
      <c r="Y24" s="74" t="s">
        <v>183</v>
      </c>
      <c r="Z24" s="75" t="s">
        <v>184</v>
      </c>
    </row>
    <row r="25" spans="1:26" ht="15" thickBot="1">
      <c r="S25" s="239"/>
      <c r="T25" s="240"/>
      <c r="U25" s="240"/>
      <c r="V25" s="240"/>
      <c r="W25" s="241"/>
      <c r="X25" s="76">
        <v>1</v>
      </c>
      <c r="Y25" s="76">
        <v>2</v>
      </c>
      <c r="Z25" s="77">
        <v>3</v>
      </c>
    </row>
    <row r="26" spans="1:26" ht="45" customHeight="1">
      <c r="S26" s="236" t="s">
        <v>185</v>
      </c>
      <c r="T26" s="237"/>
      <c r="U26" s="237"/>
      <c r="V26" s="237"/>
      <c r="W26" s="238"/>
      <c r="X26" s="74" t="s">
        <v>186</v>
      </c>
      <c r="Y26" s="74" t="s">
        <v>187</v>
      </c>
      <c r="Z26" s="75" t="s">
        <v>188</v>
      </c>
    </row>
    <row r="27" spans="1:26" ht="15" thickBot="1">
      <c r="S27" s="239"/>
      <c r="T27" s="240"/>
      <c r="U27" s="240"/>
      <c r="V27" s="240"/>
      <c r="W27" s="241"/>
      <c r="X27" s="76">
        <v>1</v>
      </c>
      <c r="Y27" s="76">
        <v>2</v>
      </c>
      <c r="Z27" s="77">
        <v>3</v>
      </c>
    </row>
  </sheetData>
  <protectedRanges>
    <protectedRange sqref="A11:D13 F11:L13 N11:Q13" name="risks"/>
  </protectedRanges>
  <mergeCells count="17">
    <mergeCell ref="S20:W21"/>
    <mergeCell ref="S22:W23"/>
    <mergeCell ref="S24:W25"/>
    <mergeCell ref="S26:W27"/>
    <mergeCell ref="A2:Q2"/>
    <mergeCell ref="B10:E10"/>
    <mergeCell ref="B11:E11"/>
    <mergeCell ref="B12:E12"/>
    <mergeCell ref="B13:E13"/>
    <mergeCell ref="A6:Q7"/>
    <mergeCell ref="A4:Q4"/>
    <mergeCell ref="L12:N12"/>
    <mergeCell ref="L13:N13"/>
    <mergeCell ref="L10:N10"/>
    <mergeCell ref="L11:N11"/>
    <mergeCell ref="B9:H9"/>
    <mergeCell ref="I9:Q9"/>
  </mergeCells>
  <conditionalFormatting sqref="K11:K13">
    <cfRule type="expression" dxfId="14" priority="19" stopIfTrue="1">
      <formula>I11*J11&gt;4</formula>
    </cfRule>
    <cfRule type="expression" dxfId="13" priority="20" stopIfTrue="1">
      <formula>I11*J11&gt;2</formula>
    </cfRule>
    <cfRule type="expression" dxfId="12" priority="21" stopIfTrue="1">
      <formula>I11*J11&gt;=1</formula>
    </cfRule>
  </conditionalFormatting>
  <conditionalFormatting sqref="H11">
    <cfRule type="containsText" dxfId="11" priority="18" operator="containsText" text="yes">
      <formula>NOT(ISERROR(SEARCH("yes",H11)))</formula>
    </cfRule>
  </conditionalFormatting>
  <conditionalFormatting sqref="Q11">
    <cfRule type="expression" dxfId="10" priority="12" stopIfTrue="1">
      <formula>O11*P11&gt;4</formula>
    </cfRule>
    <cfRule type="expression" dxfId="9" priority="13" stopIfTrue="1">
      <formula>O11*P11&gt;2</formula>
    </cfRule>
    <cfRule type="expression" dxfId="8" priority="14" stopIfTrue="1">
      <formula>O11*P11&gt;=1</formula>
    </cfRule>
  </conditionalFormatting>
  <conditionalFormatting sqref="Q12">
    <cfRule type="expression" dxfId="7" priority="6" stopIfTrue="1">
      <formula>O12*P12&gt;4</formula>
    </cfRule>
    <cfRule type="expression" dxfId="6" priority="7" stopIfTrue="1">
      <formula>O12*P12&gt;2</formula>
    </cfRule>
    <cfRule type="expression" dxfId="5" priority="8" stopIfTrue="1">
      <formula>O12*P12&gt;=1</formula>
    </cfRule>
  </conditionalFormatting>
  <conditionalFormatting sqref="Q13">
    <cfRule type="expression" dxfId="4" priority="3" stopIfTrue="1">
      <formula>O13*P13&gt;4</formula>
    </cfRule>
    <cfRule type="expression" dxfId="3" priority="4" stopIfTrue="1">
      <formula>O13*P13&gt;2</formula>
    </cfRule>
    <cfRule type="expression" dxfId="2" priority="5" stopIfTrue="1">
      <formula>O13*P13&gt;=1</formula>
    </cfRule>
  </conditionalFormatting>
  <conditionalFormatting sqref="H12">
    <cfRule type="containsText" dxfId="1" priority="2" operator="containsText" text="yes">
      <formula>NOT(ISERROR(SEARCH("yes",H12)))</formula>
    </cfRule>
  </conditionalFormatting>
  <conditionalFormatting sqref="H13">
    <cfRule type="containsText" dxfId="0" priority="1" operator="containsText" text="yes">
      <formula>NOT(ISERROR(SEARCH("yes",H13)))</formula>
    </cfRule>
  </conditionalFormatting>
  <dataValidations count="2">
    <dataValidation type="list" errorStyle="information" allowBlank="1" showErrorMessage="1" sqref="F11:H13">
      <formula1>"Yes,No"</formula1>
    </dataValidation>
    <dataValidation type="list" allowBlank="1" showErrorMessage="1" sqref="I11:J13 O11:P13">
      <formula1>"1,2,3"</formula1>
    </dataValidation>
  </dataValidations>
  <printOptions horizontalCentered="1"/>
  <pageMargins left="0.23622047244094491" right="0.23622047244094491" top="0.31496062992125984" bottom="0.51181102362204722" header="0.31496062992125984" footer="0.31496062992125984"/>
  <pageSetup paperSize="9" scale="67" fitToHeight="0" orientation="portrait" r:id="rId1"/>
  <headerFooter>
    <oddFooter>&amp;LTRA-0221_Ind5&amp;R&amp;P/&amp;N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27AC8CD19F2B41B5E5F4BEDD8A5401" ma:contentTypeVersion="19" ma:contentTypeDescription="Crée un document." ma:contentTypeScope="" ma:versionID="0de9ae00fec4d1d178de6bec92b9f26c">
  <xsd:schema xmlns:xsd="http://www.w3.org/2001/XMLSchema" xmlns:xs="http://www.w3.org/2001/XMLSchema" xmlns:p="http://schemas.microsoft.com/office/2006/metadata/properties" xmlns:ns2="abcc554c-619a-46d4-ae56-726047825769" xmlns:ns3="72a0aaac-7ecb-4318-869e-2ef272aa4926" xmlns:ns4="20b8fe0a-35a7-4d90-ab4a-acef1c4437ca" targetNamespace="http://schemas.microsoft.com/office/2006/metadata/properties" ma:root="true" ma:fieldsID="ab53daf8d40c76e5f7408283a00ff897" ns2:_="" ns3:_="" ns4:_="">
    <xsd:import namespace="abcc554c-619a-46d4-ae56-726047825769"/>
    <xsd:import namespace="72a0aaac-7ecb-4318-869e-2ef272aa4926"/>
    <xsd:import namespace="20b8fe0a-35a7-4d90-ab4a-acef1c4437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_Flow_SignoffStatu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4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cc554c-619a-46d4-ae56-7260478257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18" nillable="true" ma:displayName="État de validation" ma:internalName="_x00c9_tat_x0020_de_x0020_validation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3dd204c1-e957-46e7-95f4-9c046a21d5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a0aaac-7ecb-4318-869e-2ef272aa4926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b8fe0a-35a7-4d90-ab4a-acef1c4437c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eb7f39f-3f90-4a58-bde7-b341f72718b5}" ma:internalName="TaxCatchAll" ma:showField="CatchAllData" ma:web="72a0aaac-7ecb-4318-869e-2ef272aa49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bcc554c-619a-46d4-ae56-726047825769" xsi:nil="true"/>
    <TaxCatchAll xmlns="20b8fe0a-35a7-4d90-ab4a-acef1c4437ca" xsi:nil="true"/>
    <lcf76f155ced4ddcb4097134ff3c332f xmlns="abcc554c-619a-46d4-ae56-726047825769">
      <Terms xmlns="http://schemas.microsoft.com/office/infopath/2007/PartnerControls"/>
    </lcf76f155ced4ddcb4097134ff3c332f>
    <SharedWithUsers xmlns="72a0aaac-7ecb-4318-869e-2ef272aa4926">
      <UserInfo>
        <DisplayName>BOLLINI Ines</DisplayName>
        <AccountId>38</AccountId>
        <AccountType/>
      </UserInfo>
      <UserInfo>
        <DisplayName>PERETTI Gregori</DisplayName>
        <AccountId>69</AccountId>
        <AccountType/>
      </UserInfo>
      <UserInfo>
        <DisplayName>MORAINVILLE Grégory</DisplayName>
        <AccountId>120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8E7401E-BB6D-4ABD-B79D-1A862F39BBA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667C813-09E4-4F18-AA8B-E3829D7C85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cc554c-619a-46d4-ae56-726047825769"/>
    <ds:schemaRef ds:uri="72a0aaac-7ecb-4318-869e-2ef272aa4926"/>
    <ds:schemaRef ds:uri="20b8fe0a-35a7-4d90-ab4a-acef1c4437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98691EC-2A17-4C14-8E6F-4502E6687154}">
  <ds:schemaRefs>
    <ds:schemaRef ds:uri="72a0aaac-7ecb-4318-869e-2ef272aa4926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20b8fe0a-35a7-4d90-ab4a-acef1c4437ca"/>
    <ds:schemaRef ds:uri="abcc554c-619a-46d4-ae56-726047825769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Cover page</vt:lpstr>
      <vt:lpstr>Technical Infomation</vt:lpstr>
      <vt:lpstr>Routing Plan-1</vt:lpstr>
      <vt:lpstr>Routing Plan-2</vt:lpstr>
      <vt:lpstr>Risks assessment</vt:lpstr>
      <vt:lpstr>'Cover page'!Print_Area</vt:lpstr>
      <vt:lpstr>'Risks assessment'!Print_Area</vt:lpstr>
      <vt:lpstr>'Routing Plan-1'!Print_Area</vt:lpstr>
      <vt:lpstr>'Routing Plan-2'!Print_Area</vt:lpstr>
      <vt:lpstr>'Technical Infomation'!Print_Area</vt:lpstr>
      <vt:lpstr>'Cover page'!Print_Titles</vt:lpstr>
      <vt:lpstr>'Risks assessment'!Print_Titles</vt:lpstr>
      <vt:lpstr>'Routing Plan-1'!Print_Titles</vt:lpstr>
      <vt:lpstr>'Routing Plan-2'!Print_Titles</vt:lpstr>
      <vt:lpstr>'Technical Infomation'!Print_Titles</vt:lpstr>
    </vt:vector>
  </TitlesOfParts>
  <Manager/>
  <Company>INFORMATIQUE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DAHER quotation  rev 01 IO 0010</dc:title>
  <dc:subject/>
  <dc:creator>Eamonn.Quinn@iter.org</dc:creator>
  <cp:keywords/>
  <dc:description/>
  <cp:lastModifiedBy>Butterfield Jedidiah</cp:lastModifiedBy>
  <cp:revision/>
  <cp:lastPrinted>2022-10-04T14:35:51Z</cp:lastPrinted>
  <dcterms:created xsi:type="dcterms:W3CDTF">1999-12-29T10:21:05Z</dcterms:created>
  <dcterms:modified xsi:type="dcterms:W3CDTF">2023-01-06T12:08:09Z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0x0101008627AC8CD19F2B41B5E5F4BEDD8A5401</vt:lpwstr>
  </property>
  <property fmtid="{D5CDD505-2E9C-101B-9397-08002B2CF9AE}" pid="3" name="_dlc_DocIdItemGuid">
    <vt:lpwstr>219d4490-a411-447d-beb9-6b7d919516a6</vt:lpwstr>
  </property>
  <property fmtid="{D5CDD505-2E9C-101B-9397-08002B2CF9AE}" pid="4" name="AuthorIds_UIVersion_512">
    <vt:lpwstr>61</vt:lpwstr>
  </property>
  <property fmtid="{D5CDD505-2E9C-101B-9397-08002B2CF9AE}" pid="5" name="AuthorIds_UIVersion_3584">
    <vt:lpwstr>61</vt:lpwstr>
  </property>
  <property fmtid="{D5CDD505-2E9C-101B-9397-08002B2CF9AE}" pid="6" name="AuthorIds_UIVersion_6144">
    <vt:lpwstr>61</vt:lpwstr>
  </property>
  <property fmtid="{D5CDD505-2E9C-101B-9397-08002B2CF9AE}" pid="7" name="MediaServiceImageTags">
    <vt:lpwstr/>
  </property>
</Properties>
</file>